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01\障害者支援課\3_指定審査グループ\★業務フォルダ\01　事業所指定\★★★R6年度ホームページ関係\★共同生活援助基本報酬系\GH人員配置諸々\"/>
    </mc:Choice>
  </mc:AlternateContent>
  <xr:revisionPtr revIDLastSave="0" documentId="13_ncr:1_{163C5A9F-4117-42BB-9F15-50CF76287320}" xr6:coauthVersionLast="36" xr6:coauthVersionMax="36" xr10:uidLastSave="{00000000-0000-0000-0000-000000000000}"/>
  <bookViews>
    <workbookView xWindow="0" yWindow="0" windowWidth="20490" windowHeight="8865" activeTab="1" xr2:uid="{F6B5E52B-D8B1-4CCC-B29D-7FCD0002B214}"/>
  </bookViews>
  <sheets>
    <sheet name="平均利用者算出表" sheetId="2" r:id="rId1"/>
    <sheet name="平均利用者算出表 (例）" sheetId="3" r:id="rId2"/>
  </sheets>
  <definedNames>
    <definedName name="____kk1" localSheetId="1">#REF!</definedName>
    <definedName name="____kk1">#REF!</definedName>
    <definedName name="___kk1" localSheetId="1">#REF!</definedName>
    <definedName name="___kk1">#REF!</definedName>
    <definedName name="__kk1" localSheetId="1">#REF!</definedName>
    <definedName name="__kk1">#REF!</definedName>
    <definedName name="_kk1" localSheetId="1">#REF!</definedName>
    <definedName name="_kk1">#REF!</definedName>
    <definedName name="▼選択してください。" localSheetId="1">#REF!</definedName>
    <definedName name="▼選択してください。">#REF!</definedName>
    <definedName name="Avrg" localSheetId="1">#REF!</definedName>
    <definedName name="Avrg">#REF!</definedName>
    <definedName name="kk" localSheetId="1">#REF!</definedName>
    <definedName name="kk">#REF!</definedName>
    <definedName name="KK_03" localSheetId="1">#REF!</definedName>
    <definedName name="KK_03">#REF!</definedName>
    <definedName name="KK_06" localSheetId="1">#REF!</definedName>
    <definedName name="KK_06">#REF!</definedName>
    <definedName name="KK2_3" localSheetId="1">#REF!</definedName>
    <definedName name="KK2_3">#REF!</definedName>
    <definedName name="KKK" localSheetId="1">#REF!</definedName>
    <definedName name="KKK">#REF!</definedName>
    <definedName name="_xlnm.Print_Area" localSheetId="0">平均利用者算出表!$A$1:$R$56</definedName>
    <definedName name="_xlnm.Print_Area" localSheetId="1">'平均利用者算出表 (例）'!$A$1:$R$56</definedName>
    <definedName name="Roman_01" localSheetId="1">#REF!</definedName>
    <definedName name="Roman_01">#REF!</definedName>
    <definedName name="Roman_03" localSheetId="1">#REF!</definedName>
    <definedName name="Roman_03">#REF!</definedName>
    <definedName name="Roman_04" localSheetId="1">#REF!</definedName>
    <definedName name="Roman_04">#REF!</definedName>
    <definedName name="Roman_06" localSheetId="1">#REF!</definedName>
    <definedName name="Roman_06">#REF!</definedName>
    <definedName name="Roman2_1" localSheetId="1">#REF!</definedName>
    <definedName name="Roman2_1">#REF!</definedName>
    <definedName name="Roman2_3" localSheetId="1">#REF!</definedName>
    <definedName name="Roman2_3">#REF!</definedName>
    <definedName name="Serv_LIST" localSheetId="1">#REF!</definedName>
    <definedName name="Serv_LIST">#REF!</definedName>
    <definedName name="SS" localSheetId="1">#REF!</definedName>
    <definedName name="SS">#REF!</definedName>
    <definedName name="table_03" localSheetId="1">#REF!</definedName>
    <definedName name="table_03">#REF!</definedName>
    <definedName name="table_06" localSheetId="1">#REF!</definedName>
    <definedName name="table_06">#REF!</definedName>
    <definedName name="table2_3" localSheetId="1">#REF!</definedName>
    <definedName name="table2_3">#REF!</definedName>
    <definedName name="サービス種類" localSheetId="1">#REF!</definedName>
    <definedName name="サービス種類">#REF!</definedName>
    <definedName name="夜間支援" localSheetId="1">#REF!</definedName>
    <definedName name="夜間支援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0" i="3" l="1"/>
  <c r="Q49" i="3"/>
  <c r="P48" i="3"/>
  <c r="O48" i="3"/>
  <c r="N48" i="3"/>
  <c r="M48" i="3"/>
  <c r="L48" i="3"/>
  <c r="K48" i="3"/>
  <c r="J48" i="3"/>
  <c r="I48" i="3"/>
  <c r="H48" i="3"/>
  <c r="G48" i="3"/>
  <c r="F48" i="3"/>
  <c r="E48" i="3"/>
  <c r="Q42" i="3"/>
  <c r="R42" i="3" s="1"/>
  <c r="Q41" i="3"/>
  <c r="R41" i="3" s="1"/>
  <c r="R40" i="3"/>
  <c r="Q40" i="3"/>
  <c r="R39" i="3"/>
  <c r="Q39" i="3"/>
  <c r="Q38" i="3"/>
  <c r="R38" i="3" s="1"/>
  <c r="Q37" i="3"/>
  <c r="R37" i="3" s="1"/>
  <c r="R36" i="3"/>
  <c r="Q36" i="3"/>
  <c r="R35" i="3"/>
  <c r="Q35" i="3"/>
  <c r="Q34" i="3"/>
  <c r="R34" i="3" s="1"/>
  <c r="Q33" i="3"/>
  <c r="R33" i="3" s="1"/>
  <c r="Q32" i="3"/>
  <c r="R32" i="3" s="1"/>
  <c r="R31" i="3"/>
  <c r="Q31" i="3"/>
  <c r="Q30" i="3"/>
  <c r="R30" i="3" s="1"/>
  <c r="Q29" i="3"/>
  <c r="R29" i="3" s="1"/>
  <c r="R28" i="3"/>
  <c r="Q28" i="3"/>
  <c r="Q27" i="3"/>
  <c r="R27" i="3" s="1"/>
  <c r="Q26" i="3"/>
  <c r="R26" i="3" s="1"/>
  <c r="Q25" i="3"/>
  <c r="R25" i="3" s="1"/>
  <c r="R24" i="3"/>
  <c r="Q24" i="3"/>
  <c r="Q23" i="3"/>
  <c r="R23" i="3" s="1"/>
  <c r="Q22" i="3"/>
  <c r="R22" i="3" s="1"/>
  <c r="Q21" i="3"/>
  <c r="R21" i="3" s="1"/>
  <c r="Q20" i="3"/>
  <c r="R20" i="3" s="1"/>
  <c r="Q19" i="3"/>
  <c r="G8" i="3" s="1"/>
  <c r="Q18" i="3"/>
  <c r="R18" i="3" s="1"/>
  <c r="Q17" i="3"/>
  <c r="R17" i="3" s="1"/>
  <c r="R16" i="3"/>
  <c r="Q16" i="3"/>
  <c r="Q15" i="3"/>
  <c r="R15" i="3" s="1"/>
  <c r="Q14" i="3"/>
  <c r="R14" i="3" s="1"/>
  <c r="Q13" i="3"/>
  <c r="I8" i="3"/>
  <c r="H8" i="3"/>
  <c r="E8" i="3"/>
  <c r="C8" i="3"/>
  <c r="C8" i="2"/>
  <c r="D8" i="2"/>
  <c r="T10" i="2" s="1"/>
  <c r="E8" i="2"/>
  <c r="E9" i="2" s="1"/>
  <c r="F8" i="2"/>
  <c r="F9" i="2" s="1"/>
  <c r="G8" i="2"/>
  <c r="H8" i="2"/>
  <c r="I8" i="2"/>
  <c r="I9" i="2" s="1"/>
  <c r="Q13" i="2"/>
  <c r="R13" i="2"/>
  <c r="Q14" i="2"/>
  <c r="R14" i="2" s="1"/>
  <c r="Q15" i="2"/>
  <c r="R15" i="2"/>
  <c r="Q16" i="2"/>
  <c r="R16" i="2" s="1"/>
  <c r="Q17" i="2"/>
  <c r="R17" i="2"/>
  <c r="Q18" i="2"/>
  <c r="R18" i="2" s="1"/>
  <c r="Q19" i="2"/>
  <c r="R19" i="2" s="1"/>
  <c r="Q20" i="2"/>
  <c r="R20" i="2"/>
  <c r="Q21" i="2"/>
  <c r="R21" i="2"/>
  <c r="Q22" i="2"/>
  <c r="R22" i="2" s="1"/>
  <c r="Q23" i="2"/>
  <c r="R23" i="2"/>
  <c r="Q24" i="2"/>
  <c r="R24" i="2"/>
  <c r="Q25" i="2"/>
  <c r="R25" i="2" s="1"/>
  <c r="Q26" i="2"/>
  <c r="R26" i="2" s="1"/>
  <c r="Q27" i="2"/>
  <c r="R27" i="2"/>
  <c r="Q28" i="2"/>
  <c r="R28" i="2" s="1"/>
  <c r="Q29" i="2"/>
  <c r="R29" i="2"/>
  <c r="Q30" i="2"/>
  <c r="R30" i="2" s="1"/>
  <c r="Q31" i="2"/>
  <c r="R31" i="2"/>
  <c r="Q32" i="2"/>
  <c r="R32" i="2"/>
  <c r="Q33" i="2"/>
  <c r="R33" i="2"/>
  <c r="Q34" i="2"/>
  <c r="R34" i="2" s="1"/>
  <c r="Q35" i="2"/>
  <c r="R35" i="2"/>
  <c r="Q36" i="2"/>
  <c r="R36" i="2"/>
  <c r="Q37" i="2"/>
  <c r="R37" i="2" s="1"/>
  <c r="Q38" i="2"/>
  <c r="R38" i="2" s="1"/>
  <c r="Q39" i="2"/>
  <c r="R39" i="2" s="1"/>
  <c r="Q40" i="2"/>
  <c r="R40" i="2"/>
  <c r="Q41" i="2"/>
  <c r="R41" i="2"/>
  <c r="Q42" i="2"/>
  <c r="R42" i="2" s="1"/>
  <c r="E48" i="2"/>
  <c r="F48" i="2"/>
  <c r="G48" i="2"/>
  <c r="H48" i="2"/>
  <c r="I48" i="2"/>
  <c r="J48" i="2"/>
  <c r="K48" i="2"/>
  <c r="L48" i="2"/>
  <c r="M48" i="2"/>
  <c r="N48" i="2"/>
  <c r="O48" i="2"/>
  <c r="P48" i="2"/>
  <c r="Q49" i="2"/>
  <c r="D9" i="2" s="1"/>
  <c r="Q50" i="2"/>
  <c r="J8" i="2" l="1"/>
  <c r="Q8" i="2" s="1"/>
  <c r="D8" i="3"/>
  <c r="D9" i="3" s="1"/>
  <c r="G9" i="3"/>
  <c r="E9" i="3"/>
  <c r="H9" i="3"/>
  <c r="I9" i="3"/>
  <c r="R19" i="3"/>
  <c r="Q48" i="3"/>
  <c r="F8" i="3"/>
  <c r="F9" i="3" s="1"/>
  <c r="R13" i="3"/>
  <c r="C9" i="3"/>
  <c r="R48" i="2"/>
  <c r="G9" i="2"/>
  <c r="H9" i="2"/>
  <c r="Q48" i="2"/>
  <c r="C9" i="2"/>
  <c r="Q9" i="2" l="1"/>
  <c r="T10" i="3"/>
  <c r="R48" i="3"/>
  <c r="Q7" i="3" s="1"/>
  <c r="J8" i="3"/>
  <c r="Q8" i="3" s="1"/>
  <c r="Q7" i="2"/>
  <c r="Q9" i="3" l="1"/>
</calcChain>
</file>

<file path=xl/sharedStrings.xml><?xml version="1.0" encoding="utf-8"?>
<sst xmlns="http://schemas.openxmlformats.org/spreadsheetml/2006/main" count="90" uniqueCount="49">
  <si>
    <t>代表者</t>
    <rPh sb="0" eb="3">
      <t>ダイヒョウシャ</t>
    </rPh>
    <phoneticPr fontId="4"/>
  </si>
  <si>
    <t>法人名</t>
    <rPh sb="0" eb="2">
      <t>ホウジン</t>
    </rPh>
    <rPh sb="2" eb="3">
      <t>メイ</t>
    </rPh>
    <phoneticPr fontId="4"/>
  </si>
  <si>
    <r>
      <t>　（　</t>
    </r>
    <r>
      <rPr>
        <sz val="14"/>
        <color indexed="10"/>
        <rFont val="ＭＳ Ｐゴシック"/>
        <family val="3"/>
        <charset val="128"/>
      </rPr>
      <t>事業所名</t>
    </r>
    <r>
      <rPr>
        <sz val="14"/>
        <color indexed="8"/>
        <rFont val="ＭＳ Ｐゴシック"/>
        <family val="3"/>
        <charset val="128"/>
      </rPr>
      <t>　）　における　　年　　月～　　年　　月までの利用回数等は、上記のとおり相違ありません。</t>
    </r>
    <rPh sb="3" eb="6">
      <t>ジギョウショ</t>
    </rPh>
    <rPh sb="6" eb="7">
      <t>メイ</t>
    </rPh>
    <rPh sb="16" eb="17">
      <t>ネン</t>
    </rPh>
    <rPh sb="19" eb="20">
      <t>ツキ</t>
    </rPh>
    <rPh sb="23" eb="24">
      <t>ネン</t>
    </rPh>
    <rPh sb="26" eb="27">
      <t>ツキ</t>
    </rPh>
    <rPh sb="30" eb="32">
      <t>リヨウ</t>
    </rPh>
    <rPh sb="32" eb="34">
      <t>カイスウ</t>
    </rPh>
    <rPh sb="34" eb="35">
      <t>トウ</t>
    </rPh>
    <rPh sb="37" eb="39">
      <t>ジョウキ</t>
    </rPh>
    <rPh sb="43" eb="45">
      <t>ソウイ</t>
    </rPh>
    <phoneticPr fontId="4"/>
  </si>
  <si>
    <t>　　年　　月　　日</t>
    <rPh sb="2" eb="3">
      <t>ネン</t>
    </rPh>
    <rPh sb="5" eb="6">
      <t>ツキ</t>
    </rPh>
    <rPh sb="8" eb="9">
      <t>ニチ</t>
    </rPh>
    <phoneticPr fontId="4"/>
  </si>
  <si>
    <t>利用定員</t>
    <rPh sb="0" eb="2">
      <t>リヨウ</t>
    </rPh>
    <rPh sb="2" eb="4">
      <t>テイイン</t>
    </rPh>
    <phoneticPr fontId="4"/>
  </si>
  <si>
    <t>開所日数</t>
    <rPh sb="0" eb="2">
      <t>カイショ</t>
    </rPh>
    <rPh sb="2" eb="4">
      <t>ニッスウ</t>
    </rPh>
    <phoneticPr fontId="4"/>
  </si>
  <si>
    <t>延べ利用者数</t>
    <rPh sb="0" eb="1">
      <t>ノ</t>
    </rPh>
    <rPh sb="2" eb="5">
      <t>リヨウシャ</t>
    </rPh>
    <rPh sb="5" eb="6">
      <t>スウ</t>
    </rPh>
    <phoneticPr fontId="4"/>
  </si>
  <si>
    <t>合計</t>
    <rPh sb="0" eb="2">
      <t>ゴウケイ</t>
    </rPh>
    <phoneticPr fontId="4"/>
  </si>
  <si>
    <t>3月</t>
  </si>
  <si>
    <t>2月</t>
  </si>
  <si>
    <t>1月</t>
  </si>
  <si>
    <t>12月</t>
  </si>
  <si>
    <t>11月</t>
  </si>
  <si>
    <t>10月</t>
  </si>
  <si>
    <t>9月</t>
  </si>
  <si>
    <t>8月</t>
  </si>
  <si>
    <t>7月</t>
  </si>
  <si>
    <t>6月</t>
  </si>
  <si>
    <t>5月</t>
    <phoneticPr fontId="4"/>
  </si>
  <si>
    <t>4月</t>
    <phoneticPr fontId="4"/>
  </si>
  <si>
    <t>延べ区分
（Ａ×Ｂ）</t>
    <rPh sb="0" eb="1">
      <t>ノ</t>
    </rPh>
    <rPh sb="2" eb="4">
      <t>クブン</t>
    </rPh>
    <phoneticPr fontId="4"/>
  </si>
  <si>
    <t>利　用　日　数</t>
    <rPh sb="0" eb="1">
      <t>リヨウ</t>
    </rPh>
    <rPh sb="2" eb="3">
      <t>ヨウ</t>
    </rPh>
    <rPh sb="4" eb="5">
      <t>ヒ</t>
    </rPh>
    <rPh sb="6" eb="7">
      <t>スウ</t>
    </rPh>
    <phoneticPr fontId="4"/>
  </si>
  <si>
    <t>障害支援区分</t>
    <rPh sb="0" eb="2">
      <t>ショウガイ</t>
    </rPh>
    <rPh sb="2" eb="4">
      <t>シエン</t>
    </rPh>
    <rPh sb="4" eb="6">
      <t>クブン</t>
    </rPh>
    <phoneticPr fontId="4"/>
  </si>
  <si>
    <r>
      <t>　　　　　　</t>
    </r>
    <r>
      <rPr>
        <sz val="11"/>
        <color indexed="8"/>
        <rFont val="ＭＳ Ｐゴシック"/>
        <family val="3"/>
        <charset val="128"/>
      </rPr>
      <t>年月
　　　　　　日数</t>
    </r>
    <r>
      <rPr>
        <sz val="12"/>
        <color indexed="8"/>
        <rFont val="ＭＳ Ｐゴシック"/>
        <family val="3"/>
        <charset val="128"/>
      </rPr>
      <t xml:space="preserve">　　　　　　　
</t>
    </r>
    <r>
      <rPr>
        <sz val="11"/>
        <color indexed="8"/>
        <rFont val="ＭＳ Ｐゴシック"/>
        <family val="3"/>
        <charset val="128"/>
      </rPr>
      <t>利用者名　</t>
    </r>
    <r>
      <rPr>
        <sz val="12"/>
        <color indexed="8"/>
        <rFont val="ＭＳ Ｐゴシック"/>
        <family val="3"/>
        <charset val="128"/>
      </rPr>
      <t>　　　</t>
    </r>
    <rPh sb="6" eb="7">
      <t>ネン</t>
    </rPh>
    <rPh sb="7" eb="8">
      <t>ツキ</t>
    </rPh>
    <rPh sb="27" eb="30">
      <t>リヨウシャ</t>
    </rPh>
    <rPh sb="30" eb="31">
      <t>メイ</t>
    </rPh>
    <phoneticPr fontId="4"/>
  </si>
  <si>
    <t>No.</t>
    <phoneticPr fontId="4"/>
  </si>
  <si>
    <t>区分5,6の者
の利用日数</t>
    <rPh sb="0" eb="2">
      <t>クブン</t>
    </rPh>
    <rPh sb="6" eb="7">
      <t>モノ</t>
    </rPh>
    <rPh sb="9" eb="11">
      <t>リヨウ</t>
    </rPh>
    <rPh sb="11" eb="13">
      <t>ニッスウ</t>
    </rPh>
    <phoneticPr fontId="4"/>
  </si>
  <si>
    <t>区分5,6該当利用者割合</t>
    <rPh sb="0" eb="2">
      <t>クブン</t>
    </rPh>
    <rPh sb="5" eb="7">
      <t>ガイトウ</t>
    </rPh>
    <rPh sb="7" eb="10">
      <t>リヨウシャ</t>
    </rPh>
    <rPh sb="10" eb="12">
      <t>ワリアイ</t>
    </rPh>
    <phoneticPr fontId="4"/>
  </si>
  <si>
    <t>平均利用者数(区分毎)</t>
    <rPh sb="0" eb="2">
      <t>ヘイキン</t>
    </rPh>
    <rPh sb="2" eb="5">
      <t>リヨウシャ</t>
    </rPh>
    <rPh sb="5" eb="6">
      <t>スウ</t>
    </rPh>
    <rPh sb="7" eb="9">
      <t>クブン</t>
    </rPh>
    <rPh sb="9" eb="10">
      <t>マイ</t>
    </rPh>
    <phoneticPr fontId="4"/>
  </si>
  <si>
    <t>前年度平均利用者数</t>
    <rPh sb="0" eb="3">
      <t>ゼンネンド</t>
    </rPh>
    <rPh sb="3" eb="5">
      <t>ヘイキン</t>
    </rPh>
    <rPh sb="5" eb="8">
      <t>リヨウシャ</t>
    </rPh>
    <rPh sb="8" eb="9">
      <t>スウ</t>
    </rPh>
    <phoneticPr fontId="4"/>
  </si>
  <si>
    <t>利用日数</t>
    <rPh sb="0" eb="2">
      <t>リヨウ</t>
    </rPh>
    <rPh sb="2" eb="4">
      <t>ニッスウ</t>
    </rPh>
    <phoneticPr fontId="4"/>
  </si>
  <si>
    <t>平均障害支援区分</t>
    <rPh sb="0" eb="2">
      <t>ヘイキン</t>
    </rPh>
    <rPh sb="2" eb="4">
      <t>ショウガイ</t>
    </rPh>
    <rPh sb="4" eb="6">
      <t>シエン</t>
    </rPh>
    <rPh sb="6" eb="8">
      <t>クブン</t>
    </rPh>
    <phoneticPr fontId="4"/>
  </si>
  <si>
    <t>なし</t>
    <phoneticPr fontId="4"/>
  </si>
  <si>
    <t>【障害支援区分ごとの集計】</t>
    <rPh sb="1" eb="3">
      <t>ショウガイ</t>
    </rPh>
    <rPh sb="3" eb="5">
      <t>シエン</t>
    </rPh>
    <rPh sb="5" eb="7">
      <t>クブン</t>
    </rPh>
    <rPh sb="10" eb="12">
      <t>シュウケイ</t>
    </rPh>
    <phoneticPr fontId="4"/>
  </si>
  <si>
    <t>サービス名</t>
    <rPh sb="4" eb="5">
      <t>メイ</t>
    </rPh>
    <phoneticPr fontId="4"/>
  </si>
  <si>
    <t>事業所名</t>
    <rPh sb="0" eb="3">
      <t>ジギョウショ</t>
    </rPh>
    <rPh sb="3" eb="4">
      <t>メイ</t>
    </rPh>
    <phoneticPr fontId="4"/>
  </si>
  <si>
    <t>　　年度　平均利用者・平均障害支援区分等算出表</t>
    <rPh sb="2" eb="4">
      <t>ネンド</t>
    </rPh>
    <rPh sb="5" eb="7">
      <t>ヘイキン</t>
    </rPh>
    <rPh sb="7" eb="10">
      <t>リヨウシャ</t>
    </rPh>
    <rPh sb="11" eb="13">
      <t>ヘイキン</t>
    </rPh>
    <rPh sb="13" eb="15">
      <t>ショウガイ</t>
    </rPh>
    <rPh sb="15" eb="17">
      <t>シエン</t>
    </rPh>
    <rPh sb="17" eb="19">
      <t>クブン</t>
    </rPh>
    <rPh sb="19" eb="20">
      <t>トウ</t>
    </rPh>
    <rPh sb="20" eb="22">
      <t>サンシュツ</t>
    </rPh>
    <rPh sb="22" eb="23">
      <t>ヒョウ</t>
    </rPh>
    <phoneticPr fontId="4"/>
  </si>
  <si>
    <t>（参考様式11）</t>
    <rPh sb="1" eb="3">
      <t>サンコウ</t>
    </rPh>
    <rPh sb="3" eb="5">
      <t>ヨウシキ</t>
    </rPh>
    <phoneticPr fontId="4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</si>
  <si>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</si>
  <si>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</si>
  <si>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</si>
  <si>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</si>
  <si>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</si>
  <si>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</si>
  <si>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</si>
  <si>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〇〇ホーム</t>
    <phoneticPr fontId="2"/>
  </si>
  <si>
    <t>共同生活援助</t>
    <rPh sb="0" eb="6">
      <t>キョウドウセイカツエンジョ</t>
    </rPh>
    <phoneticPr fontId="2"/>
  </si>
  <si>
    <t>H</t>
    <phoneticPr fontId="2"/>
  </si>
  <si>
    <t>共同生活援助用</t>
    <rPh sb="0" eb="6">
      <t>キョウドウセイカツエンジョ</t>
    </rPh>
    <rPh sb="6" eb="7">
      <t>ヨウ</t>
    </rPh>
    <phoneticPr fontId="2"/>
  </si>
  <si>
    <t>別紙８１</t>
    <rPh sb="0" eb="2">
      <t>ベッシ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</si>
</sst>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#&quot;月&quot;"/>
    <numFmt numFmtId="178" formatCode="#,##0_ "/>
    <numFmt numFmtId="179" formatCode="#,##0.0_ 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4"/>
      <color theme="1"/>
      <name val="ＭＳ Ｐ明朝"/>
      <family val="1"/>
      <charset val="128"/>
    </font>
    <font>
      <sz val="9"/>
      <color theme="1"/>
      <name val="游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1"/>
      <color theme="3" tint="0.3999755851924192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5" fillId="0" borderId="0"/>
  </cellStyleXfs>
  <cellXfs count="101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 applyAlignment="1">
      <alignment vertical="center" wrapText="1"/>
    </xf>
    <xf numFmtId="0" fontId="3" fillId="0" borderId="0" xfId="1" applyFont="1">
      <alignment vertical="center"/>
    </xf>
    <xf numFmtId="0" fontId="6" fillId="0" borderId="0" xfId="2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11" fillId="0" borderId="0" xfId="1" applyFont="1">
      <alignment vertical="center"/>
    </xf>
    <xf numFmtId="0" fontId="11" fillId="0" borderId="0" xfId="1" applyFont="1" applyAlignment="1">
      <alignment horizontal="left" vertical="center"/>
    </xf>
    <xf numFmtId="176" fontId="12" fillId="2" borderId="3" xfId="1" applyNumberFormat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12" fillId="2" borderId="5" xfId="1" applyFont="1" applyFill="1" applyBorder="1" applyAlignment="1">
      <alignment horizontal="center" vertical="center" shrinkToFit="1"/>
    </xf>
    <xf numFmtId="0" fontId="12" fillId="2" borderId="6" xfId="1" applyFont="1" applyFill="1" applyBorder="1" applyAlignment="1">
      <alignment horizontal="center" vertical="center" shrinkToFit="1"/>
    </xf>
    <xf numFmtId="0" fontId="3" fillId="2" borderId="8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 shrinkToFit="1"/>
    </xf>
    <xf numFmtId="38" fontId="12" fillId="2" borderId="11" xfId="3" applyFont="1" applyFill="1" applyBorder="1" applyAlignment="1">
      <alignment horizontal="center" vertical="center" shrinkToFit="1"/>
    </xf>
    <xf numFmtId="0" fontId="3" fillId="2" borderId="8" xfId="1" applyNumberFormat="1" applyFont="1" applyFill="1" applyBorder="1" applyAlignment="1">
      <alignment horizontal="center" vertical="center"/>
    </xf>
    <xf numFmtId="0" fontId="3" fillId="0" borderId="8" xfId="1" applyNumberFormat="1" applyFont="1" applyFill="1" applyBorder="1" applyAlignment="1">
      <alignment horizontal="center" vertical="center"/>
    </xf>
    <xf numFmtId="0" fontId="3" fillId="0" borderId="12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8" xfId="1" quotePrefix="1" applyNumberFormat="1" applyFont="1" applyFill="1" applyBorder="1" applyAlignment="1">
      <alignment horizontal="center" vertical="center"/>
    </xf>
    <xf numFmtId="0" fontId="3" fillId="0" borderId="9" xfId="1" quotePrefix="1" applyNumberFormat="1" applyFont="1" applyFill="1" applyBorder="1" applyAlignment="1">
      <alignment horizontal="center" vertical="center"/>
    </xf>
    <xf numFmtId="0" fontId="3" fillId="0" borderId="9" xfId="1" quotePrefix="1" applyFont="1" applyFill="1" applyBorder="1" applyAlignment="1">
      <alignment horizontal="center" vertical="center"/>
    </xf>
    <xf numFmtId="0" fontId="3" fillId="0" borderId="13" xfId="1" quotePrefix="1" applyFont="1" applyFill="1" applyBorder="1" applyAlignment="1">
      <alignment horizontal="center" vertical="center"/>
    </xf>
    <xf numFmtId="0" fontId="1" fillId="2" borderId="14" xfId="1" applyFill="1" applyBorder="1" applyAlignment="1">
      <alignment horizontal="center" vertical="center"/>
    </xf>
    <xf numFmtId="0" fontId="1" fillId="2" borderId="15" xfId="1" applyFill="1" applyBorder="1" applyAlignment="1">
      <alignment horizontal="center" vertical="center"/>
    </xf>
    <xf numFmtId="0" fontId="3" fillId="0" borderId="16" xfId="1" applyNumberFormat="1" applyFont="1" applyFill="1" applyBorder="1" applyAlignment="1">
      <alignment horizontal="center" vertical="center"/>
    </xf>
    <xf numFmtId="0" fontId="3" fillId="0" borderId="17" xfId="1" quotePrefix="1" applyNumberFormat="1" applyFont="1" applyFill="1" applyBorder="1" applyAlignment="1">
      <alignment horizontal="center" vertical="center"/>
    </xf>
    <xf numFmtId="0" fontId="3" fillId="0" borderId="18" xfId="1" quotePrefix="1" applyFont="1" applyFill="1" applyBorder="1" applyAlignment="1">
      <alignment horizontal="center" vertical="center"/>
    </xf>
    <xf numFmtId="0" fontId="3" fillId="0" borderId="9" xfId="1" applyNumberFormat="1" applyFont="1" applyFill="1" applyBorder="1" applyAlignment="1">
      <alignment horizontal="center" vertical="center"/>
    </xf>
    <xf numFmtId="0" fontId="3" fillId="2" borderId="19" xfId="1" applyNumberFormat="1" applyFont="1" applyFill="1" applyBorder="1" applyAlignment="1">
      <alignment horizontal="center" vertical="center"/>
    </xf>
    <xf numFmtId="0" fontId="3" fillId="0" borderId="19" xfId="1" applyNumberFormat="1" applyFont="1" applyFill="1" applyBorder="1" applyAlignment="1">
      <alignment horizontal="center" vertical="center"/>
    </xf>
    <xf numFmtId="0" fontId="3" fillId="0" borderId="20" xfId="1" applyNumberFormat="1" applyFont="1" applyFill="1" applyBorder="1" applyAlignment="1">
      <alignment horizontal="center" vertical="center"/>
    </xf>
    <xf numFmtId="0" fontId="3" fillId="0" borderId="21" xfId="1" applyNumberFormat="1" applyFont="1" applyFill="1" applyBorder="1" applyAlignment="1">
      <alignment horizontal="center" vertical="center"/>
    </xf>
    <xf numFmtId="0" fontId="3" fillId="0" borderId="18" xfId="1" quotePrefix="1" applyNumberFormat="1" applyFont="1" applyFill="1" applyBorder="1" applyAlignment="1">
      <alignment horizontal="center" vertical="center"/>
    </xf>
    <xf numFmtId="0" fontId="1" fillId="2" borderId="22" xfId="1" applyFill="1" applyBorder="1" applyAlignment="1">
      <alignment horizontal="center" vertical="center"/>
    </xf>
    <xf numFmtId="0" fontId="15" fillId="2" borderId="4" xfId="4" applyFont="1" applyFill="1" applyBorder="1" applyAlignment="1">
      <alignment horizontal="center" vertical="center" wrapText="1"/>
    </xf>
    <xf numFmtId="177" fontId="16" fillId="2" borderId="11" xfId="1" quotePrefix="1" applyNumberFormat="1" applyFont="1" applyFill="1" applyBorder="1" applyAlignment="1">
      <alignment horizontal="center" vertical="center"/>
    </xf>
    <xf numFmtId="0" fontId="1" fillId="0" borderId="0" xfId="1" applyFont="1">
      <alignment vertical="center"/>
    </xf>
    <xf numFmtId="0" fontId="1" fillId="2" borderId="31" xfId="1" applyFill="1" applyBorder="1">
      <alignment vertical="center"/>
    </xf>
    <xf numFmtId="179" fontId="11" fillId="2" borderId="32" xfId="1" applyNumberFormat="1" applyFont="1" applyFill="1" applyBorder="1" applyAlignment="1">
      <alignment horizontal="center" vertical="center" shrinkToFit="1"/>
    </xf>
    <xf numFmtId="0" fontId="1" fillId="2" borderId="32" xfId="1" applyFill="1" applyBorder="1" applyAlignment="1">
      <alignment horizontal="center" vertical="center" shrinkToFit="1"/>
    </xf>
    <xf numFmtId="178" fontId="11" fillId="2" borderId="32" xfId="1" applyNumberFormat="1" applyFont="1" applyFill="1" applyBorder="1" applyAlignment="1">
      <alignment vertical="center" shrinkToFit="1"/>
    </xf>
    <xf numFmtId="178" fontId="11" fillId="2" borderId="32" xfId="1" applyNumberFormat="1" applyFont="1" applyFill="1" applyBorder="1" applyAlignment="1">
      <alignment horizontal="center" vertical="center" shrinkToFit="1"/>
    </xf>
    <xf numFmtId="0" fontId="11" fillId="2" borderId="32" xfId="1" applyFont="1" applyFill="1" applyBorder="1" applyAlignment="1">
      <alignment horizontal="left" vertical="center" shrinkToFit="1"/>
    </xf>
    <xf numFmtId="0" fontId="11" fillId="2" borderId="32" xfId="1" applyFont="1" applyFill="1" applyBorder="1" applyAlignment="1">
      <alignment horizontal="center" vertical="center"/>
    </xf>
    <xf numFmtId="0" fontId="11" fillId="2" borderId="32" xfId="1" applyFont="1" applyFill="1" applyBorder="1" applyAlignment="1">
      <alignment horizontal="center" vertical="center" wrapText="1"/>
    </xf>
    <xf numFmtId="0" fontId="11" fillId="2" borderId="32" xfId="1" applyFont="1" applyFill="1" applyBorder="1" applyAlignment="1">
      <alignment horizontal="left" vertical="center"/>
    </xf>
    <xf numFmtId="0" fontId="12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right" vertical="center"/>
    </xf>
    <xf numFmtId="0" fontId="1" fillId="0" borderId="0" xfId="1" applyFont="1" applyBorder="1" applyAlignment="1">
      <alignment vertical="center"/>
    </xf>
    <xf numFmtId="0" fontId="1" fillId="0" borderId="0" xfId="1" applyFont="1" applyBorder="1" applyAlignment="1">
      <alignment horizontal="left" vertical="center"/>
    </xf>
    <xf numFmtId="0" fontId="1" fillId="0" borderId="0" xfId="1" applyBorder="1" applyAlignment="1">
      <alignment horizontal="left" vertical="center"/>
    </xf>
    <xf numFmtId="0" fontId="12" fillId="0" borderId="0" xfId="1" applyFont="1" applyBorder="1" applyAlignment="1">
      <alignment horizontal="left" vertical="center"/>
    </xf>
    <xf numFmtId="0" fontId="19" fillId="0" borderId="0" xfId="1" applyFont="1" applyBorder="1" applyAlignment="1">
      <alignment vertical="center"/>
    </xf>
    <xf numFmtId="0" fontId="20" fillId="0" borderId="0" xfId="1" applyFont="1" applyAlignment="1">
      <alignment horizontal="center" vertical="center"/>
    </xf>
    <xf numFmtId="0" fontId="1" fillId="0" borderId="32" xfId="1" applyFont="1" applyBorder="1" applyAlignment="1">
      <alignment horizontal="center" vertical="center"/>
    </xf>
    <xf numFmtId="0" fontId="22" fillId="0" borderId="0" xfId="1" applyFont="1">
      <alignment vertical="center"/>
    </xf>
    <xf numFmtId="0" fontId="23" fillId="0" borderId="0" xfId="1" applyFont="1">
      <alignment vertical="center"/>
    </xf>
    <xf numFmtId="0" fontId="24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left" vertical="center" wrapText="1"/>
    </xf>
    <xf numFmtId="0" fontId="11" fillId="0" borderId="0" xfId="1" applyFont="1" applyBorder="1" applyAlignment="1">
      <alignment horizontal="center" vertical="center" wrapText="1"/>
    </xf>
    <xf numFmtId="0" fontId="12" fillId="0" borderId="32" xfId="1" applyFont="1" applyBorder="1" applyAlignment="1">
      <alignment horizontal="center" vertical="center" shrinkToFit="1"/>
    </xf>
    <xf numFmtId="0" fontId="1" fillId="0" borderId="32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 wrapText="1"/>
    </xf>
    <xf numFmtId="0" fontId="14" fillId="2" borderId="26" xfId="4" applyFont="1" applyFill="1" applyBorder="1" applyAlignment="1">
      <alignment horizontal="center" vertical="center" wrapText="1"/>
    </xf>
    <xf numFmtId="0" fontId="14" fillId="2" borderId="23" xfId="4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/>
    </xf>
    <xf numFmtId="0" fontId="12" fillId="2" borderId="27" xfId="1" applyFont="1" applyFill="1" applyBorder="1" applyAlignment="1">
      <alignment horizontal="center" vertical="center"/>
    </xf>
    <xf numFmtId="0" fontId="12" fillId="2" borderId="5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center" vertical="center" wrapText="1"/>
    </xf>
    <xf numFmtId="0" fontId="12" fillId="2" borderId="27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178" fontId="11" fillId="0" borderId="17" xfId="1" applyNumberFormat="1" applyFont="1" applyBorder="1" applyAlignment="1">
      <alignment horizontal="center" vertical="center" shrinkToFit="1"/>
    </xf>
    <xf numFmtId="178" fontId="11" fillId="0" borderId="30" xfId="1" applyNumberFormat="1" applyFont="1" applyBorder="1" applyAlignment="1">
      <alignment horizontal="center" vertical="center" shrinkToFit="1"/>
    </xf>
    <xf numFmtId="0" fontId="3" fillId="2" borderId="7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0" borderId="2" xfId="1" applyFont="1" applyBorder="1" applyAlignment="1">
      <alignment horizontal="center" vertical="center"/>
    </xf>
    <xf numFmtId="0" fontId="12" fillId="2" borderId="7" xfId="1" applyFont="1" applyFill="1" applyBorder="1" applyAlignment="1">
      <alignment horizontal="center" vertical="center" shrinkToFit="1"/>
    </xf>
    <xf numFmtId="0" fontId="12" fillId="2" borderId="27" xfId="1" applyFont="1" applyFill="1" applyBorder="1" applyAlignment="1">
      <alignment horizontal="center" vertical="center" shrinkToFit="1"/>
    </xf>
    <xf numFmtId="0" fontId="12" fillId="2" borderId="5" xfId="1" applyFont="1" applyFill="1" applyBorder="1" applyAlignment="1">
      <alignment horizontal="center" vertical="center" shrinkToFit="1"/>
    </xf>
    <xf numFmtId="176" fontId="12" fillId="2" borderId="11" xfId="1" applyNumberFormat="1" applyFont="1" applyFill="1" applyBorder="1" applyAlignment="1">
      <alignment horizontal="center" vertical="center"/>
    </xf>
    <xf numFmtId="0" fontId="1" fillId="2" borderId="29" xfId="1" applyFont="1" applyFill="1" applyBorder="1" applyAlignment="1">
      <alignment horizontal="center" vertical="center"/>
    </xf>
    <xf numFmtId="0" fontId="1" fillId="2" borderId="25" xfId="1" applyFill="1" applyBorder="1" applyAlignment="1">
      <alignment horizontal="center" vertical="center"/>
    </xf>
    <xf numFmtId="0" fontId="11" fillId="2" borderId="28" xfId="1" applyFont="1" applyFill="1" applyBorder="1" applyAlignment="1">
      <alignment horizontal="left" vertical="center" wrapText="1"/>
    </xf>
    <xf numFmtId="0" fontId="11" fillId="2" borderId="24" xfId="1" applyFont="1" applyFill="1" applyBorder="1" applyAlignment="1">
      <alignment horizontal="left" vertical="center"/>
    </xf>
    <xf numFmtId="0" fontId="1" fillId="2" borderId="26" xfId="1" applyFont="1" applyFill="1" applyBorder="1" applyAlignment="1">
      <alignment horizontal="center" vertical="center" wrapText="1"/>
    </xf>
    <xf numFmtId="0" fontId="1" fillId="2" borderId="23" xfId="1" applyFont="1" applyFill="1" applyBorder="1" applyAlignment="1">
      <alignment horizontal="center" vertical="center" wrapText="1"/>
    </xf>
    <xf numFmtId="0" fontId="17" fillId="2" borderId="26" xfId="1" applyFont="1" applyFill="1" applyBorder="1" applyAlignment="1">
      <alignment horizontal="center" vertical="center" wrapText="1"/>
    </xf>
    <xf numFmtId="0" fontId="17" fillId="2" borderId="23" xfId="1" applyFont="1" applyFill="1" applyBorder="1" applyAlignment="1">
      <alignment horizontal="center" vertical="center" wrapText="1"/>
    </xf>
    <xf numFmtId="177" fontId="16" fillId="2" borderId="7" xfId="1" quotePrefix="1" applyNumberFormat="1" applyFont="1" applyFill="1" applyBorder="1" applyAlignment="1">
      <alignment horizontal="center" vertical="center"/>
    </xf>
    <xf numFmtId="177" fontId="16" fillId="2" borderId="27" xfId="1" quotePrefix="1" applyNumberFormat="1" applyFont="1" applyFill="1" applyBorder="1" applyAlignment="1">
      <alignment horizontal="center" vertical="center"/>
    </xf>
    <xf numFmtId="177" fontId="16" fillId="2" borderId="5" xfId="1" quotePrefix="1" applyNumberFormat="1" applyFont="1" applyFill="1" applyBorder="1" applyAlignment="1">
      <alignment horizontal="center" vertical="center"/>
    </xf>
    <xf numFmtId="9" fontId="12" fillId="2" borderId="11" xfId="1" applyNumberFormat="1" applyFont="1" applyFill="1" applyBorder="1" applyAlignment="1">
      <alignment horizontal="center" vertical="center" shrinkToFit="1"/>
    </xf>
  </cellXfs>
  <cellStyles count="6">
    <cellStyle name="桁区切り 2 2" xfId="3" xr:uid="{D08269F4-61D5-49AF-B7A8-BE406884D43A}"/>
    <cellStyle name="標準" xfId="0" builtinId="0"/>
    <cellStyle name="標準 2" xfId="5" xr:uid="{C00B1399-D574-4956-9634-00BF402FCAF2}"/>
    <cellStyle name="標準 2 2" xfId="2" xr:uid="{DB082234-7CB6-44E4-A18F-E0F906C14703}"/>
    <cellStyle name="標準 4 2" xfId="1" xr:uid="{CE489C78-7F6E-4CF9-9C9C-89D48DE95A2D}"/>
    <cellStyle name="標準 4_12 施設利用状況表（国庫補助金整備分）" xfId="4" xr:uid="{FC92428B-555D-42B1-8ECD-A9CA32ACC3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66675</xdr:colOff>
      <xdr:row>1</xdr:row>
      <xdr:rowOff>3175</xdr:rowOff>
    </xdr:from>
    <xdr:to>
      <xdr:col>22</xdr:col>
      <xdr:colOff>276225</xdr:colOff>
      <xdr:row>6</xdr:row>
      <xdr:rowOff>19050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1ACE2B03-58BD-4364-A2B3-4A3B2C17FB4B}"/>
            </a:ext>
          </a:extLst>
        </xdr:cNvPr>
        <xdr:cNvSpPr/>
      </xdr:nvSpPr>
      <xdr:spPr>
        <a:xfrm>
          <a:off x="12411075" y="174625"/>
          <a:ext cx="2952750" cy="873125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latin typeface="+mn-ea"/>
              <a:ea typeface="+mn-ea"/>
            </a:rPr>
            <a:t>着色部分入力しないでください。</a:t>
          </a:r>
          <a:br>
            <a:rPr kumimoji="1" lang="en-US" altLang="ja-JP" sz="1800" b="1">
              <a:latin typeface="+mn-ea"/>
              <a:ea typeface="+mn-ea"/>
            </a:rPr>
          </a:br>
          <a:r>
            <a:rPr kumimoji="1" lang="ja-JP" altLang="en-US" sz="1800" b="1">
              <a:latin typeface="+mn-ea"/>
              <a:ea typeface="+mn-ea"/>
            </a:rPr>
            <a:t>（自動計算されます）</a:t>
          </a:r>
          <a:endParaRPr kumimoji="1" lang="en-US" altLang="ja-JP" sz="1800" b="1">
            <a:latin typeface="+mn-ea"/>
            <a:ea typeface="+mn-ea"/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66675</xdr:colOff>
      <xdr:row>1</xdr:row>
      <xdr:rowOff>3175</xdr:rowOff>
    </xdr:from>
    <xdr:to>
      <xdr:col>22</xdr:col>
      <xdr:colOff>276225</xdr:colOff>
      <xdr:row>6</xdr:row>
      <xdr:rowOff>19050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1FC0EB3-6309-40B1-A8F1-586B6F8718B1}"/>
            </a:ext>
          </a:extLst>
        </xdr:cNvPr>
        <xdr:cNvSpPr/>
      </xdr:nvSpPr>
      <xdr:spPr>
        <a:xfrm>
          <a:off x="9401175" y="241300"/>
          <a:ext cx="2790825" cy="132080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latin typeface="+mn-ea"/>
              <a:ea typeface="+mn-ea"/>
            </a:rPr>
            <a:t>着色部分入力しないでください。</a:t>
          </a:r>
          <a:br>
            <a:rPr kumimoji="1" lang="en-US" altLang="ja-JP" sz="1800" b="1">
              <a:latin typeface="+mn-ea"/>
              <a:ea typeface="+mn-ea"/>
            </a:rPr>
          </a:br>
          <a:r>
            <a:rPr kumimoji="1" lang="ja-JP" altLang="en-US" sz="1800" b="1">
              <a:latin typeface="+mn-ea"/>
              <a:ea typeface="+mn-ea"/>
            </a:rPr>
            <a:t>（自動計算されます）</a:t>
          </a:r>
          <a:endParaRPr kumimoji="1" lang="en-US" altLang="ja-JP" sz="1800" b="1">
            <a:latin typeface="+mn-ea"/>
            <a:ea typeface="+mn-ea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89646</xdr:colOff>
      <xdr:row>24</xdr:row>
      <xdr:rowOff>134470</xdr:rowOff>
    </xdr:from>
    <xdr:to>
      <xdr:col>10</xdr:col>
      <xdr:colOff>179293</xdr:colOff>
      <xdr:row>28</xdr:row>
      <xdr:rowOff>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898C20DA-991F-4EB8-9D64-0CB8825E0C7A}"/>
            </a:ext>
          </a:extLst>
        </xdr:cNvPr>
        <xdr:cNvSpPr/>
      </xdr:nvSpPr>
      <xdr:spPr>
        <a:xfrm>
          <a:off x="2375646" y="6376146"/>
          <a:ext cx="2980765" cy="896472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/>
            <a:t>各住居、全体版のそれぞれを提出ください。</a:t>
          </a:r>
          <a:endParaRPr kumimoji="1" lang="en-US" altLang="ja-JP" sz="1600" b="1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100853</xdr:colOff>
      <xdr:row>32</xdr:row>
      <xdr:rowOff>0</xdr:rowOff>
    </xdr:from>
    <xdr:to>
      <xdr:col>15</xdr:col>
      <xdr:colOff>246530</xdr:colOff>
      <xdr:row>42</xdr:row>
      <xdr:rowOff>224117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4A37D75-14CD-48BB-84C4-63CF207A9341}"/>
            </a:ext>
          </a:extLst>
        </xdr:cNvPr>
        <xdr:cNvSpPr/>
      </xdr:nvSpPr>
      <xdr:spPr>
        <a:xfrm>
          <a:off x="1961029" y="8303559"/>
          <a:ext cx="5871883" cy="2801470"/>
        </a:xfrm>
        <a:prstGeom prst="round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世話人（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6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：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1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配置の場合）→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3.5÷6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＝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0.58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≒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0.6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人必要。</a:t>
          </a: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生活支援員</a:t>
          </a: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区分３：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1.8÷9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＝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0.2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（障害支援区分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3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に該当する前年度の平均利用者数を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9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で除した数）</a:t>
          </a: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区分４：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1.2÷6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＝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0.2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（障害支援区分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4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に該当する前年度の平均利用者数を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6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で除した数）</a:t>
          </a: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→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0.4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人必要。</a:t>
          </a: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F6272-830C-44CB-AA4B-FEF1481741A1}">
  <dimension ref="A1:AH56"/>
  <sheetViews>
    <sheetView view="pageBreakPreview" zoomScale="85" zoomScaleNormal="85" zoomScaleSheetLayoutView="85" workbookViewId="0">
      <selection activeCell="U14" sqref="U14"/>
    </sheetView>
  </sheetViews>
  <sheetFormatPr defaultRowHeight="18.75" x14ac:dyDescent="0.4"/>
  <cols>
    <col min="1" max="1" width="3.375" style="1" customWidth="1"/>
    <col min="2" max="2" width="15.375" style="1" customWidth="1"/>
    <col min="3" max="4" width="5.625" style="1" customWidth="1"/>
    <col min="5" max="16" width="6.375" style="1" customWidth="1"/>
    <col min="17" max="17" width="6.75" style="1" customWidth="1"/>
    <col min="18" max="18" width="9.25" style="1" customWidth="1"/>
    <col min="19" max="19" width="9.875" style="1" customWidth="1"/>
    <col min="20" max="20" width="13.375" style="1" customWidth="1"/>
    <col min="21" max="21" width="1.625" style="1" customWidth="1"/>
    <col min="22" max="16384" width="9" style="1"/>
  </cols>
  <sheetData>
    <row r="1" spans="1:21" x14ac:dyDescent="0.4">
      <c r="A1" s="61" t="s">
        <v>36</v>
      </c>
      <c r="B1" s="6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62" t="s">
        <v>47</v>
      </c>
      <c r="R1" s="62"/>
    </row>
    <row r="2" spans="1:21" ht="33" x14ac:dyDescent="0.4">
      <c r="A2" s="78" t="s">
        <v>35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57"/>
      <c r="T2" s="57"/>
    </row>
    <row r="3" spans="1:21" ht="12.75" customHeight="1" x14ac:dyDescent="0.4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7"/>
      <c r="T3" s="57"/>
    </row>
    <row r="4" spans="1:21" ht="23.25" customHeight="1" x14ac:dyDescent="0.4">
      <c r="A4" s="58"/>
      <c r="B4" s="59" t="s">
        <v>34</v>
      </c>
      <c r="C4" s="65"/>
      <c r="D4" s="65"/>
      <c r="E4" s="65"/>
      <c r="F4" s="65"/>
      <c r="G4" s="65"/>
      <c r="H4" s="65"/>
      <c r="J4" s="66" t="s">
        <v>33</v>
      </c>
      <c r="K4" s="66"/>
      <c r="L4" s="65"/>
      <c r="M4" s="65"/>
      <c r="N4" s="65"/>
      <c r="O4" s="65"/>
      <c r="P4" s="65"/>
      <c r="Q4" s="65"/>
      <c r="R4" s="58"/>
      <c r="S4" s="57"/>
      <c r="T4" s="57"/>
    </row>
    <row r="5" spans="1:21" ht="9" customHeight="1" x14ac:dyDescent="0.4">
      <c r="C5" s="56"/>
      <c r="D5" s="56"/>
      <c r="E5" s="55"/>
      <c r="F5" s="54"/>
      <c r="I5" s="55"/>
      <c r="J5" s="54"/>
      <c r="L5" s="54"/>
      <c r="M5" s="54"/>
      <c r="N5" s="54"/>
      <c r="P5" s="53"/>
      <c r="Q5" s="53"/>
      <c r="R5" s="52"/>
      <c r="S5" s="52"/>
    </row>
    <row r="6" spans="1:21" ht="24.75" thickBot="1" x14ac:dyDescent="0.45">
      <c r="B6" s="8" t="s">
        <v>32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</row>
    <row r="7" spans="1:21" ht="19.5" customHeight="1" thickBot="1" x14ac:dyDescent="0.45">
      <c r="B7" s="50" t="s">
        <v>22</v>
      </c>
      <c r="C7" s="48">
        <v>6</v>
      </c>
      <c r="D7" s="48">
        <v>5</v>
      </c>
      <c r="E7" s="48">
        <v>4</v>
      </c>
      <c r="F7" s="48">
        <v>3</v>
      </c>
      <c r="G7" s="48">
        <v>2</v>
      </c>
      <c r="H7" s="48">
        <v>1</v>
      </c>
      <c r="I7" s="49" t="s">
        <v>31</v>
      </c>
      <c r="J7" s="48" t="s">
        <v>7</v>
      </c>
      <c r="L7" s="85" t="s">
        <v>30</v>
      </c>
      <c r="M7" s="86"/>
      <c r="N7" s="86"/>
      <c r="O7" s="86"/>
      <c r="P7" s="87"/>
      <c r="Q7" s="88" t="e">
        <f>R48/Q48</f>
        <v>#DIV/0!</v>
      </c>
      <c r="R7" s="88"/>
      <c r="S7" s="8"/>
    </row>
    <row r="8" spans="1:21" ht="19.5" customHeight="1" thickBot="1" x14ac:dyDescent="0.45">
      <c r="B8" s="47" t="s">
        <v>29</v>
      </c>
      <c r="C8" s="46">
        <f>SUMIF(C13:C47,C7,Q13:Q47)</f>
        <v>0</v>
      </c>
      <c r="D8" s="46">
        <f>SUMIF(C13:C47,D7,Q13:Q47)</f>
        <v>0</v>
      </c>
      <c r="E8" s="46">
        <f>SUMIF(C13:C47,E7,Q13:Q47)</f>
        <v>0</v>
      </c>
      <c r="F8" s="46">
        <f>SUMIF(C13:C47,F7,Q13:Q47)</f>
        <v>0</v>
      </c>
      <c r="G8" s="46">
        <f>SUMIF(C13:C47,G7,Q13:Q47)</f>
        <v>0</v>
      </c>
      <c r="H8" s="46">
        <f>SUMIF(C13:C47,H7,Q13:Q47)</f>
        <v>0</v>
      </c>
      <c r="I8" s="46">
        <f>SUMIF(C13:C47,I7,Q13:Q47)</f>
        <v>0</v>
      </c>
      <c r="J8" s="45">
        <f>SUM(C8:I8)</f>
        <v>0</v>
      </c>
      <c r="L8" s="70" t="s">
        <v>28</v>
      </c>
      <c r="M8" s="71"/>
      <c r="N8" s="71"/>
      <c r="O8" s="71"/>
      <c r="P8" s="72"/>
      <c r="Q8" s="73" t="e">
        <f>ROUNDUP(J8/Q49,1)</f>
        <v>#DIV/0!</v>
      </c>
      <c r="R8" s="73"/>
      <c r="T8" s="8"/>
    </row>
    <row r="9" spans="1:21" ht="19.5" customHeight="1" thickBot="1" x14ac:dyDescent="0.45">
      <c r="B9" s="44" t="s">
        <v>27</v>
      </c>
      <c r="C9" s="43" t="e">
        <f t="shared" ref="C9:I9" si="0">ROUNDUP(C8/$Q$49,1)</f>
        <v>#DIV/0!</v>
      </c>
      <c r="D9" s="43" t="e">
        <f t="shared" si="0"/>
        <v>#DIV/0!</v>
      </c>
      <c r="E9" s="43" t="e">
        <f t="shared" si="0"/>
        <v>#DIV/0!</v>
      </c>
      <c r="F9" s="43" t="e">
        <f t="shared" si="0"/>
        <v>#DIV/0!</v>
      </c>
      <c r="G9" s="43" t="e">
        <f t="shared" si="0"/>
        <v>#DIV/0!</v>
      </c>
      <c r="H9" s="43" t="e">
        <f t="shared" si="0"/>
        <v>#DIV/0!</v>
      </c>
      <c r="I9" s="43" t="e">
        <f t="shared" si="0"/>
        <v>#DIV/0!</v>
      </c>
      <c r="J9" s="42"/>
      <c r="L9" s="74" t="s">
        <v>26</v>
      </c>
      <c r="M9" s="75"/>
      <c r="N9" s="75"/>
      <c r="O9" s="75"/>
      <c r="P9" s="76"/>
      <c r="Q9" s="100" t="e">
        <f>T10/J8</f>
        <v>#DIV/0!</v>
      </c>
      <c r="R9" s="100"/>
      <c r="S9" s="4"/>
      <c r="T9" s="64" t="s">
        <v>25</v>
      </c>
      <c r="U9" s="64"/>
    </row>
    <row r="10" spans="1:21" ht="14.25" customHeight="1" thickBot="1" x14ac:dyDescent="0.45">
      <c r="A10" s="41"/>
      <c r="B10" s="9"/>
      <c r="C10" s="9"/>
      <c r="D10" s="9"/>
      <c r="E10" s="9"/>
      <c r="F10" s="9"/>
      <c r="G10" s="9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79">
        <f>C8+D8</f>
        <v>0</v>
      </c>
      <c r="U10" s="80"/>
    </row>
    <row r="11" spans="1:21" ht="32.25" customHeight="1" thickBot="1" x14ac:dyDescent="0.45">
      <c r="A11" s="89" t="s">
        <v>24</v>
      </c>
      <c r="B11" s="91" t="s">
        <v>23</v>
      </c>
      <c r="C11" s="93" t="s">
        <v>22</v>
      </c>
      <c r="D11" s="95"/>
      <c r="E11" s="97" t="s">
        <v>21</v>
      </c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9"/>
      <c r="R11" s="68" t="s">
        <v>20</v>
      </c>
    </row>
    <row r="12" spans="1:21" ht="22.5" customHeight="1" thickBot="1" x14ac:dyDescent="0.45">
      <c r="A12" s="90"/>
      <c r="B12" s="92"/>
      <c r="C12" s="94"/>
      <c r="D12" s="96"/>
      <c r="E12" s="40" t="s">
        <v>19</v>
      </c>
      <c r="F12" s="40" t="s">
        <v>18</v>
      </c>
      <c r="G12" s="40" t="s">
        <v>17</v>
      </c>
      <c r="H12" s="40" t="s">
        <v>16</v>
      </c>
      <c r="I12" s="40" t="s">
        <v>15</v>
      </c>
      <c r="J12" s="40" t="s">
        <v>14</v>
      </c>
      <c r="K12" s="40" t="s">
        <v>13</v>
      </c>
      <c r="L12" s="40" t="s">
        <v>12</v>
      </c>
      <c r="M12" s="40" t="s">
        <v>11</v>
      </c>
      <c r="N12" s="40" t="s">
        <v>10</v>
      </c>
      <c r="O12" s="40" t="s">
        <v>9</v>
      </c>
      <c r="P12" s="40" t="s">
        <v>8</v>
      </c>
      <c r="Q12" s="39" t="s">
        <v>7</v>
      </c>
      <c r="R12" s="69"/>
    </row>
    <row r="13" spans="1:21" ht="20.25" customHeight="1" x14ac:dyDescent="0.4">
      <c r="A13" s="38">
        <v>1</v>
      </c>
      <c r="B13" s="31"/>
      <c r="C13" s="31"/>
      <c r="D13" s="31"/>
      <c r="E13" s="37"/>
      <c r="F13" s="36"/>
      <c r="G13" s="36"/>
      <c r="H13" s="35"/>
      <c r="I13" s="34"/>
      <c r="J13" s="34"/>
      <c r="K13" s="34"/>
      <c r="L13" s="34"/>
      <c r="M13" s="34"/>
      <c r="N13" s="34"/>
      <c r="O13" s="34"/>
      <c r="P13" s="34"/>
      <c r="Q13" s="33">
        <f t="shared" ref="Q13:Q42" si="1">SUM(E13:P13)</f>
        <v>0</v>
      </c>
      <c r="R13" s="33">
        <f t="shared" ref="R13:R42" si="2">IF(C13="なし",0,Q13*C13)</f>
        <v>0</v>
      </c>
    </row>
    <row r="14" spans="1:21" ht="20.25" customHeight="1" x14ac:dyDescent="0.4">
      <c r="A14" s="28">
        <v>2</v>
      </c>
      <c r="B14" s="25"/>
      <c r="C14" s="31"/>
      <c r="D14" s="31"/>
      <c r="E14" s="24"/>
      <c r="F14" s="29"/>
      <c r="G14" s="29"/>
      <c r="H14" s="21"/>
      <c r="I14" s="20"/>
      <c r="J14" s="20"/>
      <c r="K14" s="20"/>
      <c r="L14" s="20"/>
      <c r="M14" s="20"/>
      <c r="N14" s="20"/>
      <c r="O14" s="20"/>
      <c r="P14" s="20"/>
      <c r="Q14" s="19">
        <f t="shared" si="1"/>
        <v>0</v>
      </c>
      <c r="R14" s="19">
        <f t="shared" si="2"/>
        <v>0</v>
      </c>
    </row>
    <row r="15" spans="1:21" ht="20.25" customHeight="1" x14ac:dyDescent="0.4">
      <c r="A15" s="28">
        <v>3</v>
      </c>
      <c r="B15" s="25"/>
      <c r="C15" s="31"/>
      <c r="D15" s="31"/>
      <c r="E15" s="24"/>
      <c r="F15" s="29"/>
      <c r="G15" s="29"/>
      <c r="H15" s="21"/>
      <c r="I15" s="20"/>
      <c r="J15" s="20"/>
      <c r="K15" s="20"/>
      <c r="L15" s="20"/>
      <c r="M15" s="20"/>
      <c r="N15" s="20"/>
      <c r="O15" s="20"/>
      <c r="P15" s="20"/>
      <c r="Q15" s="19">
        <f t="shared" si="1"/>
        <v>0</v>
      </c>
      <c r="R15" s="19">
        <f t="shared" si="2"/>
        <v>0</v>
      </c>
    </row>
    <row r="16" spans="1:21" ht="20.25" customHeight="1" x14ac:dyDescent="0.4">
      <c r="A16" s="28">
        <v>4</v>
      </c>
      <c r="B16" s="25"/>
      <c r="C16" s="31"/>
      <c r="D16" s="31"/>
      <c r="E16" s="24"/>
      <c r="F16" s="23"/>
      <c r="G16" s="29"/>
      <c r="H16" s="21"/>
      <c r="I16" s="20"/>
      <c r="J16" s="20"/>
      <c r="K16" s="20"/>
      <c r="L16" s="20"/>
      <c r="M16" s="20"/>
      <c r="N16" s="20"/>
      <c r="O16" s="20"/>
      <c r="P16" s="20"/>
      <c r="Q16" s="19">
        <f t="shared" si="1"/>
        <v>0</v>
      </c>
      <c r="R16" s="19">
        <f t="shared" si="2"/>
        <v>0</v>
      </c>
    </row>
    <row r="17" spans="1:18" ht="20.25" customHeight="1" x14ac:dyDescent="0.4">
      <c r="A17" s="28">
        <v>5</v>
      </c>
      <c r="B17" s="25"/>
      <c r="C17" s="31"/>
      <c r="D17" s="31"/>
      <c r="E17" s="24"/>
      <c r="F17" s="23"/>
      <c r="G17" s="29"/>
      <c r="H17" s="21"/>
      <c r="I17" s="20"/>
      <c r="J17" s="20"/>
      <c r="K17" s="20"/>
      <c r="L17" s="20"/>
      <c r="M17" s="20"/>
      <c r="N17" s="20"/>
      <c r="O17" s="20"/>
      <c r="P17" s="20"/>
      <c r="Q17" s="19">
        <f t="shared" si="1"/>
        <v>0</v>
      </c>
      <c r="R17" s="19">
        <f t="shared" si="2"/>
        <v>0</v>
      </c>
    </row>
    <row r="18" spans="1:18" ht="20.25" customHeight="1" x14ac:dyDescent="0.4">
      <c r="A18" s="28">
        <v>6</v>
      </c>
      <c r="B18" s="25"/>
      <c r="C18" s="31"/>
      <c r="D18" s="31"/>
      <c r="E18" s="24"/>
      <c r="F18" s="23"/>
      <c r="G18" s="29"/>
      <c r="H18" s="21"/>
      <c r="I18" s="20"/>
      <c r="J18" s="20"/>
      <c r="K18" s="20"/>
      <c r="L18" s="20"/>
      <c r="M18" s="20"/>
      <c r="N18" s="20"/>
      <c r="O18" s="20"/>
      <c r="P18" s="20"/>
      <c r="Q18" s="19">
        <f t="shared" si="1"/>
        <v>0</v>
      </c>
      <c r="R18" s="19">
        <f t="shared" si="2"/>
        <v>0</v>
      </c>
    </row>
    <row r="19" spans="1:18" ht="20.25" customHeight="1" x14ac:dyDescent="0.4">
      <c r="A19" s="28">
        <v>7</v>
      </c>
      <c r="B19" s="25"/>
      <c r="C19" s="31"/>
      <c r="D19" s="31"/>
      <c r="E19" s="24"/>
      <c r="F19" s="23"/>
      <c r="G19" s="29"/>
      <c r="H19" s="21"/>
      <c r="I19" s="20"/>
      <c r="J19" s="20"/>
      <c r="K19" s="20"/>
      <c r="L19" s="20"/>
      <c r="M19" s="20"/>
      <c r="N19" s="20"/>
      <c r="O19" s="20"/>
      <c r="P19" s="20"/>
      <c r="Q19" s="19">
        <f t="shared" si="1"/>
        <v>0</v>
      </c>
      <c r="R19" s="19">
        <f t="shared" si="2"/>
        <v>0</v>
      </c>
    </row>
    <row r="20" spans="1:18" ht="20.25" customHeight="1" x14ac:dyDescent="0.4">
      <c r="A20" s="28">
        <v>8</v>
      </c>
      <c r="B20" s="25"/>
      <c r="C20" s="31"/>
      <c r="D20" s="31"/>
      <c r="E20" s="24"/>
      <c r="F20" s="23"/>
      <c r="G20" s="29"/>
      <c r="H20" s="21"/>
      <c r="I20" s="20"/>
      <c r="J20" s="20"/>
      <c r="K20" s="20"/>
      <c r="L20" s="20"/>
      <c r="M20" s="20"/>
      <c r="N20" s="20"/>
      <c r="O20" s="20"/>
      <c r="P20" s="20"/>
      <c r="Q20" s="19">
        <f t="shared" si="1"/>
        <v>0</v>
      </c>
      <c r="R20" s="19">
        <f t="shared" si="2"/>
        <v>0</v>
      </c>
    </row>
    <row r="21" spans="1:18" ht="20.25" customHeight="1" x14ac:dyDescent="0.4">
      <c r="A21" s="28">
        <v>9</v>
      </c>
      <c r="B21" s="25"/>
      <c r="C21" s="31"/>
      <c r="D21" s="31"/>
      <c r="E21" s="24"/>
      <c r="F21" s="23"/>
      <c r="G21" s="29"/>
      <c r="H21" s="21"/>
      <c r="I21" s="20"/>
      <c r="J21" s="20"/>
      <c r="K21" s="20"/>
      <c r="L21" s="20"/>
      <c r="M21" s="20"/>
      <c r="N21" s="20"/>
      <c r="O21" s="20"/>
      <c r="P21" s="20"/>
      <c r="Q21" s="19">
        <f t="shared" si="1"/>
        <v>0</v>
      </c>
      <c r="R21" s="19">
        <f t="shared" si="2"/>
        <v>0</v>
      </c>
    </row>
    <row r="22" spans="1:18" ht="20.25" customHeight="1" x14ac:dyDescent="0.4">
      <c r="A22" s="28">
        <v>10</v>
      </c>
      <c r="B22" s="25"/>
      <c r="C22" s="31"/>
      <c r="D22" s="31"/>
      <c r="E22" s="24"/>
      <c r="F22" s="23"/>
      <c r="G22" s="29"/>
      <c r="H22" s="21"/>
      <c r="I22" s="20"/>
      <c r="J22" s="20"/>
      <c r="K22" s="20"/>
      <c r="L22" s="20"/>
      <c r="M22" s="20"/>
      <c r="N22" s="20"/>
      <c r="O22" s="20"/>
      <c r="P22" s="20"/>
      <c r="Q22" s="19">
        <f t="shared" si="1"/>
        <v>0</v>
      </c>
      <c r="R22" s="19">
        <f t="shared" si="2"/>
        <v>0</v>
      </c>
    </row>
    <row r="23" spans="1:18" ht="20.25" customHeight="1" x14ac:dyDescent="0.4">
      <c r="A23" s="28">
        <v>11</v>
      </c>
      <c r="B23" s="25"/>
      <c r="C23" s="31"/>
      <c r="D23" s="31"/>
      <c r="E23" s="24"/>
      <c r="F23" s="23"/>
      <c r="G23" s="29"/>
      <c r="H23" s="21"/>
      <c r="I23" s="20"/>
      <c r="J23" s="20"/>
      <c r="K23" s="20"/>
      <c r="L23" s="20"/>
      <c r="M23" s="20"/>
      <c r="N23" s="20"/>
      <c r="O23" s="20"/>
      <c r="P23" s="20"/>
      <c r="Q23" s="19">
        <f t="shared" si="1"/>
        <v>0</v>
      </c>
      <c r="R23" s="19">
        <f t="shared" si="2"/>
        <v>0</v>
      </c>
    </row>
    <row r="24" spans="1:18" ht="20.25" customHeight="1" x14ac:dyDescent="0.4">
      <c r="A24" s="28">
        <v>12</v>
      </c>
      <c r="B24" s="25"/>
      <c r="C24" s="31"/>
      <c r="D24" s="31"/>
      <c r="E24" s="24"/>
      <c r="F24" s="23"/>
      <c r="G24" s="30"/>
      <c r="H24" s="21"/>
      <c r="I24" s="20"/>
      <c r="J24" s="20"/>
      <c r="K24" s="20"/>
      <c r="L24" s="20"/>
      <c r="M24" s="20"/>
      <c r="N24" s="20"/>
      <c r="O24" s="20"/>
      <c r="P24" s="20"/>
      <c r="Q24" s="19">
        <f t="shared" si="1"/>
        <v>0</v>
      </c>
      <c r="R24" s="19">
        <f t="shared" si="2"/>
        <v>0</v>
      </c>
    </row>
    <row r="25" spans="1:18" ht="20.25" customHeight="1" x14ac:dyDescent="0.4">
      <c r="A25" s="28">
        <v>13</v>
      </c>
      <c r="B25" s="25"/>
      <c r="C25" s="31"/>
      <c r="D25" s="31"/>
      <c r="E25" s="24"/>
      <c r="F25" s="23"/>
      <c r="G25" s="30"/>
      <c r="H25" s="21"/>
      <c r="I25" s="20"/>
      <c r="J25" s="20"/>
      <c r="K25" s="20"/>
      <c r="L25" s="20"/>
      <c r="M25" s="20"/>
      <c r="N25" s="21"/>
      <c r="O25" s="32"/>
      <c r="P25" s="20"/>
      <c r="Q25" s="19">
        <f t="shared" si="1"/>
        <v>0</v>
      </c>
      <c r="R25" s="19">
        <f t="shared" si="2"/>
        <v>0</v>
      </c>
    </row>
    <row r="26" spans="1:18" ht="20.25" customHeight="1" x14ac:dyDescent="0.4">
      <c r="A26" s="28">
        <v>14</v>
      </c>
      <c r="B26" s="25"/>
      <c r="C26" s="31"/>
      <c r="D26" s="31"/>
      <c r="E26" s="24"/>
      <c r="F26" s="23"/>
      <c r="G26" s="30"/>
      <c r="H26" s="21"/>
      <c r="I26" s="20"/>
      <c r="J26" s="20"/>
      <c r="K26" s="20"/>
      <c r="L26" s="20"/>
      <c r="M26" s="20"/>
      <c r="N26" s="20"/>
      <c r="O26" s="32"/>
      <c r="P26" s="20"/>
      <c r="Q26" s="19">
        <f t="shared" si="1"/>
        <v>0</v>
      </c>
      <c r="R26" s="19">
        <f t="shared" si="2"/>
        <v>0</v>
      </c>
    </row>
    <row r="27" spans="1:18" ht="20.25" customHeight="1" x14ac:dyDescent="0.4">
      <c r="A27" s="28">
        <v>15</v>
      </c>
      <c r="B27" s="25"/>
      <c r="C27" s="31"/>
      <c r="D27" s="31"/>
      <c r="E27" s="24"/>
      <c r="F27" s="23"/>
      <c r="G27" s="29"/>
      <c r="H27" s="21"/>
      <c r="I27" s="20"/>
      <c r="J27" s="20"/>
      <c r="K27" s="20"/>
      <c r="L27" s="20"/>
      <c r="M27" s="20"/>
      <c r="N27" s="20"/>
      <c r="O27" s="20"/>
      <c r="P27" s="20"/>
      <c r="Q27" s="19">
        <f t="shared" si="1"/>
        <v>0</v>
      </c>
      <c r="R27" s="19">
        <f t="shared" si="2"/>
        <v>0</v>
      </c>
    </row>
    <row r="28" spans="1:18" ht="20.25" customHeight="1" x14ac:dyDescent="0.4">
      <c r="A28" s="28">
        <v>16</v>
      </c>
      <c r="B28" s="25"/>
      <c r="C28" s="31"/>
      <c r="D28" s="31"/>
      <c r="E28" s="24"/>
      <c r="F28" s="23"/>
      <c r="G28" s="29"/>
      <c r="H28" s="21"/>
      <c r="I28" s="20"/>
      <c r="J28" s="20"/>
      <c r="K28" s="20"/>
      <c r="L28" s="20"/>
      <c r="M28" s="20"/>
      <c r="N28" s="20"/>
      <c r="O28" s="20"/>
      <c r="P28" s="20"/>
      <c r="Q28" s="19">
        <f t="shared" si="1"/>
        <v>0</v>
      </c>
      <c r="R28" s="19">
        <f t="shared" si="2"/>
        <v>0</v>
      </c>
    </row>
    <row r="29" spans="1:18" ht="20.25" customHeight="1" x14ac:dyDescent="0.4">
      <c r="A29" s="28">
        <v>17</v>
      </c>
      <c r="B29" s="25"/>
      <c r="C29" s="31"/>
      <c r="D29" s="31"/>
      <c r="E29" s="24"/>
      <c r="F29" s="23"/>
      <c r="G29" s="29"/>
      <c r="H29" s="21"/>
      <c r="I29" s="20"/>
      <c r="J29" s="20"/>
      <c r="K29" s="20"/>
      <c r="L29" s="20"/>
      <c r="M29" s="20"/>
      <c r="N29" s="20"/>
      <c r="O29" s="20"/>
      <c r="P29" s="20"/>
      <c r="Q29" s="19">
        <f t="shared" si="1"/>
        <v>0</v>
      </c>
      <c r="R29" s="19">
        <f t="shared" si="2"/>
        <v>0</v>
      </c>
    </row>
    <row r="30" spans="1:18" ht="20.25" customHeight="1" x14ac:dyDescent="0.4">
      <c r="A30" s="28">
        <v>18</v>
      </c>
      <c r="B30" s="25"/>
      <c r="C30" s="31"/>
      <c r="D30" s="31"/>
      <c r="E30" s="24"/>
      <c r="F30" s="23"/>
      <c r="G30" s="29"/>
      <c r="H30" s="21"/>
      <c r="I30" s="20"/>
      <c r="J30" s="20"/>
      <c r="K30" s="20"/>
      <c r="L30" s="20"/>
      <c r="M30" s="20"/>
      <c r="N30" s="20"/>
      <c r="O30" s="20"/>
      <c r="P30" s="20"/>
      <c r="Q30" s="19">
        <f t="shared" si="1"/>
        <v>0</v>
      </c>
      <c r="R30" s="19">
        <f t="shared" si="2"/>
        <v>0</v>
      </c>
    </row>
    <row r="31" spans="1:18" ht="20.25" customHeight="1" x14ac:dyDescent="0.4">
      <c r="A31" s="28">
        <v>19</v>
      </c>
      <c r="B31" s="25"/>
      <c r="C31" s="31"/>
      <c r="D31" s="31"/>
      <c r="E31" s="24"/>
      <c r="F31" s="23"/>
      <c r="G31" s="30"/>
      <c r="H31" s="21"/>
      <c r="I31" s="20"/>
      <c r="J31" s="20"/>
      <c r="K31" s="20"/>
      <c r="L31" s="20"/>
      <c r="M31" s="20"/>
      <c r="N31" s="20"/>
      <c r="O31" s="20"/>
      <c r="P31" s="20"/>
      <c r="Q31" s="19">
        <f t="shared" si="1"/>
        <v>0</v>
      </c>
      <c r="R31" s="19">
        <f t="shared" si="2"/>
        <v>0</v>
      </c>
    </row>
    <row r="32" spans="1:18" ht="20.25" customHeight="1" x14ac:dyDescent="0.4">
      <c r="A32" s="28">
        <v>20</v>
      </c>
      <c r="B32" s="25"/>
      <c r="C32" s="25"/>
      <c r="D32" s="25"/>
      <c r="E32" s="24"/>
      <c r="F32" s="23"/>
      <c r="G32" s="29"/>
      <c r="H32" s="21"/>
      <c r="I32" s="20"/>
      <c r="J32" s="20"/>
      <c r="K32" s="20"/>
      <c r="L32" s="20"/>
      <c r="M32" s="20"/>
      <c r="N32" s="20"/>
      <c r="O32" s="20"/>
      <c r="P32" s="20"/>
      <c r="Q32" s="19">
        <f t="shared" si="1"/>
        <v>0</v>
      </c>
      <c r="R32" s="19">
        <f t="shared" si="2"/>
        <v>0</v>
      </c>
    </row>
    <row r="33" spans="1:18" ht="20.25" customHeight="1" x14ac:dyDescent="0.4">
      <c r="A33" s="28">
        <v>21</v>
      </c>
      <c r="B33" s="25"/>
      <c r="C33" s="25"/>
      <c r="D33" s="25"/>
      <c r="E33" s="24"/>
      <c r="F33" s="23"/>
      <c r="G33" s="29"/>
      <c r="H33" s="21"/>
      <c r="I33" s="20"/>
      <c r="J33" s="20"/>
      <c r="K33" s="20"/>
      <c r="L33" s="20"/>
      <c r="M33" s="20"/>
      <c r="N33" s="20"/>
      <c r="O33" s="20"/>
      <c r="P33" s="20"/>
      <c r="Q33" s="19">
        <f t="shared" si="1"/>
        <v>0</v>
      </c>
      <c r="R33" s="19">
        <f t="shared" si="2"/>
        <v>0</v>
      </c>
    </row>
    <row r="34" spans="1:18" ht="20.25" customHeight="1" x14ac:dyDescent="0.4">
      <c r="A34" s="28">
        <v>22</v>
      </c>
      <c r="B34" s="25"/>
      <c r="C34" s="25"/>
      <c r="D34" s="25"/>
      <c r="E34" s="24"/>
      <c r="F34" s="23"/>
      <c r="G34" s="30"/>
      <c r="H34" s="21"/>
      <c r="I34" s="20"/>
      <c r="J34" s="20"/>
      <c r="K34" s="20"/>
      <c r="L34" s="20"/>
      <c r="M34" s="20"/>
      <c r="N34" s="20"/>
      <c r="O34" s="20"/>
      <c r="P34" s="20"/>
      <c r="Q34" s="19">
        <f t="shared" si="1"/>
        <v>0</v>
      </c>
      <c r="R34" s="19">
        <f t="shared" si="2"/>
        <v>0</v>
      </c>
    </row>
    <row r="35" spans="1:18" ht="20.25" customHeight="1" x14ac:dyDescent="0.4">
      <c r="A35" s="28">
        <v>23</v>
      </c>
      <c r="B35" s="25"/>
      <c r="C35" s="25"/>
      <c r="D35" s="25"/>
      <c r="E35" s="24"/>
      <c r="F35" s="23"/>
      <c r="G35" s="29"/>
      <c r="H35" s="21"/>
      <c r="I35" s="20"/>
      <c r="J35" s="20"/>
      <c r="K35" s="20"/>
      <c r="L35" s="20"/>
      <c r="M35" s="20"/>
      <c r="N35" s="20"/>
      <c r="O35" s="20"/>
      <c r="P35" s="20"/>
      <c r="Q35" s="19">
        <f t="shared" si="1"/>
        <v>0</v>
      </c>
      <c r="R35" s="19">
        <f t="shared" si="2"/>
        <v>0</v>
      </c>
    </row>
    <row r="36" spans="1:18" ht="20.25" customHeight="1" x14ac:dyDescent="0.4">
      <c r="A36" s="28">
        <v>24</v>
      </c>
      <c r="B36" s="25"/>
      <c r="C36" s="25"/>
      <c r="D36" s="25"/>
      <c r="E36" s="24"/>
      <c r="F36" s="23"/>
      <c r="G36" s="29"/>
      <c r="H36" s="21"/>
      <c r="I36" s="20"/>
      <c r="J36" s="20"/>
      <c r="K36" s="20"/>
      <c r="L36" s="20"/>
      <c r="M36" s="20"/>
      <c r="N36" s="20"/>
      <c r="O36" s="20"/>
      <c r="P36" s="20"/>
      <c r="Q36" s="19">
        <f t="shared" si="1"/>
        <v>0</v>
      </c>
      <c r="R36" s="19">
        <f t="shared" si="2"/>
        <v>0</v>
      </c>
    </row>
    <row r="37" spans="1:18" ht="20.25" customHeight="1" x14ac:dyDescent="0.4">
      <c r="A37" s="28">
        <v>25</v>
      </c>
      <c r="B37" s="25"/>
      <c r="C37" s="25"/>
      <c r="D37" s="25"/>
      <c r="E37" s="24"/>
      <c r="F37" s="23"/>
      <c r="G37" s="30"/>
      <c r="H37" s="21"/>
      <c r="I37" s="20"/>
      <c r="J37" s="20"/>
      <c r="K37" s="20"/>
      <c r="L37" s="20"/>
      <c r="M37" s="20"/>
      <c r="N37" s="20"/>
      <c r="O37" s="20"/>
      <c r="P37" s="20"/>
      <c r="Q37" s="19">
        <f t="shared" si="1"/>
        <v>0</v>
      </c>
      <c r="R37" s="19">
        <f t="shared" si="2"/>
        <v>0</v>
      </c>
    </row>
    <row r="38" spans="1:18" ht="20.25" customHeight="1" x14ac:dyDescent="0.4">
      <c r="A38" s="28">
        <v>26</v>
      </c>
      <c r="B38" s="25"/>
      <c r="C38" s="25"/>
      <c r="D38" s="25"/>
      <c r="E38" s="24"/>
      <c r="F38" s="23"/>
      <c r="G38" s="29"/>
      <c r="H38" s="21"/>
      <c r="I38" s="20"/>
      <c r="J38" s="20"/>
      <c r="K38" s="20"/>
      <c r="L38" s="20"/>
      <c r="M38" s="20"/>
      <c r="N38" s="20"/>
      <c r="O38" s="20"/>
      <c r="P38" s="20"/>
      <c r="Q38" s="19">
        <f t="shared" si="1"/>
        <v>0</v>
      </c>
      <c r="R38" s="19">
        <f t="shared" si="2"/>
        <v>0</v>
      </c>
    </row>
    <row r="39" spans="1:18" ht="20.25" customHeight="1" x14ac:dyDescent="0.4">
      <c r="A39" s="28">
        <v>27</v>
      </c>
      <c r="B39" s="25"/>
      <c r="C39" s="25"/>
      <c r="D39" s="25"/>
      <c r="E39" s="24"/>
      <c r="F39" s="23"/>
      <c r="G39" s="29"/>
      <c r="H39" s="21"/>
      <c r="I39" s="20"/>
      <c r="J39" s="20"/>
      <c r="K39" s="20"/>
      <c r="L39" s="20"/>
      <c r="M39" s="20"/>
      <c r="N39" s="20"/>
      <c r="O39" s="20"/>
      <c r="P39" s="20"/>
      <c r="Q39" s="19">
        <f t="shared" si="1"/>
        <v>0</v>
      </c>
      <c r="R39" s="19">
        <f t="shared" si="2"/>
        <v>0</v>
      </c>
    </row>
    <row r="40" spans="1:18" ht="20.25" customHeight="1" x14ac:dyDescent="0.4">
      <c r="A40" s="28">
        <v>28</v>
      </c>
      <c r="B40" s="25"/>
      <c r="C40" s="25"/>
      <c r="D40" s="25"/>
      <c r="E40" s="24"/>
      <c r="F40" s="23"/>
      <c r="G40" s="30"/>
      <c r="H40" s="21"/>
      <c r="I40" s="20"/>
      <c r="J40" s="20"/>
      <c r="K40" s="20"/>
      <c r="L40" s="20"/>
      <c r="M40" s="20"/>
      <c r="N40" s="20"/>
      <c r="O40" s="20"/>
      <c r="P40" s="20"/>
      <c r="Q40" s="19">
        <f t="shared" si="1"/>
        <v>0</v>
      </c>
      <c r="R40" s="19">
        <f t="shared" si="2"/>
        <v>0</v>
      </c>
    </row>
    <row r="41" spans="1:18" ht="20.25" customHeight="1" x14ac:dyDescent="0.4">
      <c r="A41" s="28">
        <v>29</v>
      </c>
      <c r="B41" s="25"/>
      <c r="C41" s="25"/>
      <c r="D41" s="25"/>
      <c r="E41" s="24"/>
      <c r="F41" s="23"/>
      <c r="G41" s="29"/>
      <c r="H41" s="21"/>
      <c r="I41" s="20"/>
      <c r="J41" s="20"/>
      <c r="K41" s="20"/>
      <c r="L41" s="20"/>
      <c r="M41" s="20"/>
      <c r="N41" s="20"/>
      <c r="O41" s="20"/>
      <c r="P41" s="20"/>
      <c r="Q41" s="19">
        <f t="shared" si="1"/>
        <v>0</v>
      </c>
      <c r="R41" s="19">
        <f t="shared" si="2"/>
        <v>0</v>
      </c>
    </row>
    <row r="42" spans="1:18" ht="20.25" customHeight="1" x14ac:dyDescent="0.4">
      <c r="A42" s="28">
        <v>30</v>
      </c>
      <c r="B42" s="25"/>
      <c r="C42" s="25"/>
      <c r="D42" s="25"/>
      <c r="E42" s="24"/>
      <c r="F42" s="23"/>
      <c r="G42" s="29"/>
      <c r="H42" s="21"/>
      <c r="I42" s="20"/>
      <c r="J42" s="20"/>
      <c r="K42" s="20"/>
      <c r="L42" s="20"/>
      <c r="M42" s="20"/>
      <c r="N42" s="20"/>
      <c r="O42" s="20"/>
      <c r="P42" s="20"/>
      <c r="Q42" s="19">
        <f t="shared" si="1"/>
        <v>0</v>
      </c>
      <c r="R42" s="19">
        <f t="shared" si="2"/>
        <v>0</v>
      </c>
    </row>
    <row r="43" spans="1:18" ht="20.25" customHeight="1" x14ac:dyDescent="0.4">
      <c r="A43" s="28">
        <v>31</v>
      </c>
      <c r="B43" s="25"/>
      <c r="C43" s="25"/>
      <c r="D43" s="25"/>
      <c r="E43" s="24"/>
      <c r="F43" s="23"/>
      <c r="G43" s="22"/>
      <c r="H43" s="21"/>
      <c r="I43" s="20"/>
      <c r="J43" s="20"/>
      <c r="K43" s="20"/>
      <c r="L43" s="20"/>
      <c r="M43" s="20"/>
      <c r="N43" s="20"/>
      <c r="O43" s="20"/>
      <c r="P43" s="20"/>
      <c r="Q43" s="19">
        <v>0</v>
      </c>
      <c r="R43" s="19">
        <v>0</v>
      </c>
    </row>
    <row r="44" spans="1:18" ht="20.25" customHeight="1" x14ac:dyDescent="0.4">
      <c r="A44" s="28">
        <v>32</v>
      </c>
      <c r="B44" s="25"/>
      <c r="C44" s="25"/>
      <c r="D44" s="25"/>
      <c r="E44" s="24"/>
      <c r="F44" s="23"/>
      <c r="G44" s="22"/>
      <c r="H44" s="21"/>
      <c r="I44" s="20"/>
      <c r="J44" s="20"/>
      <c r="K44" s="20"/>
      <c r="L44" s="20"/>
      <c r="M44" s="20"/>
      <c r="N44" s="20"/>
      <c r="O44" s="20"/>
      <c r="P44" s="20"/>
      <c r="Q44" s="19">
        <v>0</v>
      </c>
      <c r="R44" s="19">
        <v>0</v>
      </c>
    </row>
    <row r="45" spans="1:18" ht="20.25" customHeight="1" x14ac:dyDescent="0.4">
      <c r="A45" s="28">
        <v>33</v>
      </c>
      <c r="B45" s="25"/>
      <c r="C45" s="25"/>
      <c r="D45" s="25"/>
      <c r="E45" s="24"/>
      <c r="F45" s="23"/>
      <c r="G45" s="22"/>
      <c r="H45" s="21"/>
      <c r="I45" s="20"/>
      <c r="J45" s="20"/>
      <c r="K45" s="20"/>
      <c r="L45" s="20"/>
      <c r="M45" s="20"/>
      <c r="N45" s="20"/>
      <c r="O45" s="20"/>
      <c r="P45" s="20"/>
      <c r="Q45" s="19">
        <v>0</v>
      </c>
      <c r="R45" s="19">
        <v>0</v>
      </c>
    </row>
    <row r="46" spans="1:18" ht="20.25" customHeight="1" x14ac:dyDescent="0.4">
      <c r="A46" s="28">
        <v>34</v>
      </c>
      <c r="B46" s="25"/>
      <c r="C46" s="25"/>
      <c r="D46" s="25"/>
      <c r="E46" s="24"/>
      <c r="F46" s="23"/>
      <c r="G46" s="22"/>
      <c r="H46" s="21"/>
      <c r="I46" s="20"/>
      <c r="J46" s="20"/>
      <c r="K46" s="20"/>
      <c r="L46" s="20"/>
      <c r="M46" s="20"/>
      <c r="N46" s="20"/>
      <c r="O46" s="20"/>
      <c r="P46" s="20"/>
      <c r="Q46" s="19">
        <v>0</v>
      </c>
      <c r="R46" s="19">
        <v>0</v>
      </c>
    </row>
    <row r="47" spans="1:18" ht="20.25" customHeight="1" thickBot="1" x14ac:dyDescent="0.45">
      <c r="A47" s="27">
        <v>35</v>
      </c>
      <c r="B47" s="26"/>
      <c r="C47" s="25"/>
      <c r="D47" s="25"/>
      <c r="E47" s="24"/>
      <c r="F47" s="23"/>
      <c r="G47" s="22"/>
      <c r="H47" s="21"/>
      <c r="I47" s="20"/>
      <c r="J47" s="20"/>
      <c r="K47" s="20"/>
      <c r="L47" s="20"/>
      <c r="M47" s="20"/>
      <c r="N47" s="20"/>
      <c r="O47" s="20"/>
      <c r="P47" s="20"/>
      <c r="Q47" s="19">
        <v>0</v>
      </c>
      <c r="R47" s="19">
        <v>0</v>
      </c>
    </row>
    <row r="48" spans="1:18" ht="20.25" customHeight="1" thickBot="1" x14ac:dyDescent="0.45">
      <c r="A48" s="70" t="s">
        <v>6</v>
      </c>
      <c r="B48" s="72"/>
      <c r="C48" s="13"/>
      <c r="D48" s="13"/>
      <c r="E48" s="18">
        <f t="shared" ref="E48:R48" si="3">SUM(E13:E47)</f>
        <v>0</v>
      </c>
      <c r="F48" s="18">
        <f t="shared" si="3"/>
        <v>0</v>
      </c>
      <c r="G48" s="18">
        <f t="shared" si="3"/>
        <v>0</v>
      </c>
      <c r="H48" s="18">
        <f t="shared" si="3"/>
        <v>0</v>
      </c>
      <c r="I48" s="18">
        <f t="shared" si="3"/>
        <v>0</v>
      </c>
      <c r="J48" s="18">
        <f t="shared" si="3"/>
        <v>0</v>
      </c>
      <c r="K48" s="18">
        <f t="shared" si="3"/>
        <v>0</v>
      </c>
      <c r="L48" s="18">
        <f t="shared" si="3"/>
        <v>0</v>
      </c>
      <c r="M48" s="18">
        <f t="shared" si="3"/>
        <v>0</v>
      </c>
      <c r="N48" s="18">
        <f t="shared" si="3"/>
        <v>0</v>
      </c>
      <c r="O48" s="18">
        <f t="shared" si="3"/>
        <v>0</v>
      </c>
      <c r="P48" s="18">
        <f t="shared" si="3"/>
        <v>0</v>
      </c>
      <c r="Q48" s="18">
        <f t="shared" si="3"/>
        <v>0</v>
      </c>
      <c r="R48" s="18">
        <f t="shared" si="3"/>
        <v>0</v>
      </c>
    </row>
    <row r="49" spans="1:34" ht="20.25" customHeight="1" thickBot="1" x14ac:dyDescent="0.45">
      <c r="A49" s="81" t="s">
        <v>5</v>
      </c>
      <c r="B49" s="82"/>
      <c r="C49" s="14"/>
      <c r="D49" s="17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5">
        <f>SUM(E49:P49)</f>
        <v>0</v>
      </c>
      <c r="R49" s="14"/>
    </row>
    <row r="50" spans="1:34" ht="24.75" thickBot="1" x14ac:dyDescent="0.45">
      <c r="A50" s="81" t="s">
        <v>4</v>
      </c>
      <c r="B50" s="82"/>
      <c r="C50" s="14"/>
      <c r="D50" s="13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1">
        <f>SUM(E50:P50)</f>
        <v>0</v>
      </c>
      <c r="R50" s="10"/>
    </row>
    <row r="51" spans="1:34" ht="9" customHeight="1" x14ac:dyDescent="0.4">
      <c r="B51" s="9"/>
      <c r="C51" s="9"/>
      <c r="D51" s="9"/>
      <c r="E51" s="9"/>
      <c r="F51" s="9"/>
      <c r="G51" s="9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1:34" ht="24" x14ac:dyDescent="0.4">
      <c r="B52" s="83" t="s">
        <v>3</v>
      </c>
      <c r="C52" s="83"/>
      <c r="D52" s="83"/>
      <c r="E52" s="83"/>
      <c r="F52" s="3"/>
      <c r="G52" s="3"/>
      <c r="H52" s="3"/>
      <c r="I52" s="3"/>
      <c r="J52" s="3"/>
      <c r="K52" s="3"/>
      <c r="L52" s="3"/>
      <c r="M52" s="3"/>
      <c r="N52" s="3"/>
      <c r="O52" s="3"/>
      <c r="P52" s="7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</row>
    <row r="53" spans="1:34" ht="24" x14ac:dyDescent="0.4">
      <c r="B53" s="5" t="s">
        <v>2</v>
      </c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3"/>
      <c r="O53" s="3"/>
      <c r="P53" s="7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</row>
    <row r="54" spans="1:34" ht="7.5" customHeight="1" x14ac:dyDescent="0.4">
      <c r="B54" s="6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3"/>
      <c r="O54" s="3"/>
      <c r="P54" s="4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</row>
    <row r="55" spans="1:34" ht="21" customHeight="1" x14ac:dyDescent="0.4">
      <c r="B55" s="3"/>
      <c r="C55" s="3"/>
      <c r="D55" s="3"/>
      <c r="F55" s="84" t="s">
        <v>1</v>
      </c>
      <c r="G55" s="84"/>
      <c r="H55" s="67"/>
      <c r="I55" s="67"/>
      <c r="J55" s="67"/>
      <c r="K55" s="67"/>
      <c r="L55" s="67"/>
      <c r="M55" s="67"/>
      <c r="N55" s="67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ht="21" customHeight="1" x14ac:dyDescent="0.4">
      <c r="B56" s="3"/>
      <c r="C56" s="3"/>
      <c r="D56" s="3"/>
      <c r="F56" s="77" t="s">
        <v>0</v>
      </c>
      <c r="G56" s="77"/>
      <c r="H56" s="63"/>
      <c r="I56" s="63"/>
      <c r="J56" s="63"/>
      <c r="K56" s="63"/>
      <c r="L56" s="63"/>
      <c r="M56" s="63"/>
      <c r="N56" s="63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</sheetData>
  <mergeCells count="27">
    <mergeCell ref="A50:B50"/>
    <mergeCell ref="B52:E52"/>
    <mergeCell ref="F55:G55"/>
    <mergeCell ref="L7:P7"/>
    <mergeCell ref="Q7:R7"/>
    <mergeCell ref="A11:A12"/>
    <mergeCell ref="B11:B12"/>
    <mergeCell ref="C11:C12"/>
    <mergeCell ref="D11:D12"/>
    <mergeCell ref="E11:Q11"/>
    <mergeCell ref="Q9:R9"/>
    <mergeCell ref="Q1:R1"/>
    <mergeCell ref="H56:N56"/>
    <mergeCell ref="T9:U9"/>
    <mergeCell ref="C4:H4"/>
    <mergeCell ref="L4:Q4"/>
    <mergeCell ref="J4:K4"/>
    <mergeCell ref="H55:N55"/>
    <mergeCell ref="R11:R12"/>
    <mergeCell ref="L8:P8"/>
    <mergeCell ref="Q8:R8"/>
    <mergeCell ref="L9:P9"/>
    <mergeCell ref="F56:G56"/>
    <mergeCell ref="A2:R2"/>
    <mergeCell ref="T10:U10"/>
    <mergeCell ref="A48:B48"/>
    <mergeCell ref="A49:B4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3F994-1BBE-48E9-9738-0BFB9CEEB99D}">
  <dimension ref="A1:AH56"/>
  <sheetViews>
    <sheetView tabSelected="1" view="pageBreakPreview" zoomScale="85" zoomScaleNormal="85" zoomScaleSheetLayoutView="85" workbookViewId="0">
      <selection activeCell="B13" sqref="B13"/>
    </sheetView>
  </sheetViews>
  <sheetFormatPr defaultRowHeight="18.75" x14ac:dyDescent="0.4"/>
  <cols>
    <col min="1" max="1" width="3.375" style="1" customWidth="1"/>
    <col min="2" max="2" width="15.375" style="1" customWidth="1"/>
    <col min="3" max="4" width="5.625" style="1" customWidth="1"/>
    <col min="5" max="16" width="6.375" style="1" customWidth="1"/>
    <col min="17" max="17" width="6.75" style="1" customWidth="1"/>
    <col min="18" max="18" width="9.25" style="1" customWidth="1"/>
    <col min="19" max="19" width="9.875" style="1" customWidth="1"/>
    <col min="20" max="20" width="13.375" style="1" customWidth="1"/>
    <col min="21" max="21" width="1.625" style="1" customWidth="1"/>
    <col min="22" max="16384" width="9" style="1"/>
  </cols>
  <sheetData>
    <row r="1" spans="1:21" x14ac:dyDescent="0.4">
      <c r="A1" s="61" t="s">
        <v>48</v>
      </c>
      <c r="B1" s="6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62" t="s">
        <v>47</v>
      </c>
      <c r="R1" s="62"/>
    </row>
    <row r="2" spans="1:21" ht="33" x14ac:dyDescent="0.4">
      <c r="A2" s="78" t="s">
        <v>35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57"/>
      <c r="T2" s="57"/>
    </row>
    <row r="3" spans="1:21" ht="12.75" customHeight="1" x14ac:dyDescent="0.4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7"/>
      <c r="T3" s="57"/>
    </row>
    <row r="4" spans="1:21" ht="23.25" customHeight="1" x14ac:dyDescent="0.4">
      <c r="A4" s="58"/>
      <c r="B4" s="59" t="s">
        <v>34</v>
      </c>
      <c r="C4" s="65" t="s">
        <v>44</v>
      </c>
      <c r="D4" s="65"/>
      <c r="E4" s="65"/>
      <c r="F4" s="65"/>
      <c r="G4" s="65"/>
      <c r="H4" s="65"/>
      <c r="J4" s="66" t="s">
        <v>33</v>
      </c>
      <c r="K4" s="66"/>
      <c r="L4" s="65" t="s">
        <v>45</v>
      </c>
      <c r="M4" s="65"/>
      <c r="N4" s="65"/>
      <c r="O4" s="65"/>
      <c r="P4" s="65"/>
      <c r="Q4" s="65"/>
      <c r="R4" s="58"/>
      <c r="S4" s="57"/>
      <c r="T4" s="57"/>
    </row>
    <row r="5" spans="1:21" ht="9" customHeight="1" x14ac:dyDescent="0.4">
      <c r="C5" s="56"/>
      <c r="D5" s="56"/>
      <c r="E5" s="55"/>
      <c r="F5" s="54"/>
      <c r="I5" s="55"/>
      <c r="J5" s="54"/>
      <c r="L5" s="54"/>
      <c r="M5" s="54"/>
      <c r="N5" s="54"/>
      <c r="P5" s="53"/>
      <c r="Q5" s="53"/>
      <c r="R5" s="52"/>
      <c r="S5" s="52"/>
    </row>
    <row r="6" spans="1:21" ht="24.75" thickBot="1" x14ac:dyDescent="0.45">
      <c r="B6" s="8" t="s">
        <v>32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</row>
    <row r="7" spans="1:21" ht="19.5" customHeight="1" thickBot="1" x14ac:dyDescent="0.45">
      <c r="B7" s="50" t="s">
        <v>22</v>
      </c>
      <c r="C7" s="48">
        <v>6</v>
      </c>
      <c r="D7" s="48">
        <v>5</v>
      </c>
      <c r="E7" s="48">
        <v>4</v>
      </c>
      <c r="F7" s="48">
        <v>3</v>
      </c>
      <c r="G7" s="48">
        <v>2</v>
      </c>
      <c r="H7" s="48">
        <v>1</v>
      </c>
      <c r="I7" s="49" t="s">
        <v>31</v>
      </c>
      <c r="J7" s="48" t="s">
        <v>7</v>
      </c>
      <c r="L7" s="85" t="s">
        <v>30</v>
      </c>
      <c r="M7" s="86"/>
      <c r="N7" s="86"/>
      <c r="O7" s="86"/>
      <c r="P7" s="87"/>
      <c r="Q7" s="88">
        <f>R48/Q48</f>
        <v>3.1617055510860821</v>
      </c>
      <c r="R7" s="88"/>
      <c r="S7" s="8"/>
    </row>
    <row r="8" spans="1:21" ht="19.5" customHeight="1" thickBot="1" x14ac:dyDescent="0.45">
      <c r="B8" s="47" t="s">
        <v>29</v>
      </c>
      <c r="C8" s="46">
        <f>SUMIF(C13:C47,C7,Q13:Q47)</f>
        <v>0</v>
      </c>
      <c r="D8" s="46">
        <f>SUMIF(C13:C47,D7,Q13:Q47)</f>
        <v>0</v>
      </c>
      <c r="E8" s="46">
        <f>SUMIF(C13:C47,E7,Q13:Q47)</f>
        <v>411</v>
      </c>
      <c r="F8" s="46">
        <f>SUMIF(C13:C47,F7,Q13:Q47)</f>
        <v>622</v>
      </c>
      <c r="G8" s="46">
        <f>SUMIF(C13:C47,G7,Q13:Q47)</f>
        <v>210</v>
      </c>
      <c r="H8" s="46">
        <f>SUMIF(C13:C47,H7,Q13:Q47)</f>
        <v>0</v>
      </c>
      <c r="I8" s="46">
        <f>SUMIF(C13:C47,I7,Q13:Q47)</f>
        <v>0</v>
      </c>
      <c r="J8" s="45">
        <f>SUM(C8:I8)</f>
        <v>1243</v>
      </c>
      <c r="L8" s="70" t="s">
        <v>28</v>
      </c>
      <c r="M8" s="71"/>
      <c r="N8" s="71"/>
      <c r="O8" s="71"/>
      <c r="P8" s="72"/>
      <c r="Q8" s="73">
        <f>ROUNDUP(J8/Q49,1)</f>
        <v>3.5</v>
      </c>
      <c r="R8" s="73"/>
      <c r="T8" s="8"/>
    </row>
    <row r="9" spans="1:21" ht="19.5" customHeight="1" thickBot="1" x14ac:dyDescent="0.45">
      <c r="B9" s="44" t="s">
        <v>27</v>
      </c>
      <c r="C9" s="43">
        <f t="shared" ref="C9:I9" si="0">ROUNDUP(C8/$Q$49,1)</f>
        <v>0</v>
      </c>
      <c r="D9" s="43">
        <f t="shared" si="0"/>
        <v>0</v>
      </c>
      <c r="E9" s="43">
        <f t="shared" si="0"/>
        <v>1.2000000000000002</v>
      </c>
      <c r="F9" s="43">
        <f t="shared" si="0"/>
        <v>1.8</v>
      </c>
      <c r="G9" s="43">
        <f t="shared" si="0"/>
        <v>0.6</v>
      </c>
      <c r="H9" s="43">
        <f t="shared" si="0"/>
        <v>0</v>
      </c>
      <c r="I9" s="43">
        <f t="shared" si="0"/>
        <v>0</v>
      </c>
      <c r="J9" s="42"/>
      <c r="L9" s="74" t="s">
        <v>26</v>
      </c>
      <c r="M9" s="75"/>
      <c r="N9" s="75"/>
      <c r="O9" s="75"/>
      <c r="P9" s="76"/>
      <c r="Q9" s="100">
        <f>T10/J8</f>
        <v>0</v>
      </c>
      <c r="R9" s="100"/>
      <c r="S9" s="4"/>
      <c r="T9" s="64" t="s">
        <v>25</v>
      </c>
      <c r="U9" s="64"/>
    </row>
    <row r="10" spans="1:21" ht="14.25" customHeight="1" thickBot="1" x14ac:dyDescent="0.45">
      <c r="A10" s="41"/>
      <c r="B10" s="9"/>
      <c r="C10" s="9"/>
      <c r="D10" s="9"/>
      <c r="E10" s="9"/>
      <c r="F10" s="9"/>
      <c r="G10" s="9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79">
        <f>C8+D8</f>
        <v>0</v>
      </c>
      <c r="U10" s="80"/>
    </row>
    <row r="11" spans="1:21" ht="32.25" customHeight="1" thickBot="1" x14ac:dyDescent="0.45">
      <c r="A11" s="89" t="s">
        <v>24</v>
      </c>
      <c r="B11" s="91" t="s">
        <v>23</v>
      </c>
      <c r="C11" s="93" t="s">
        <v>22</v>
      </c>
      <c r="D11" s="95"/>
      <c r="E11" s="97" t="s">
        <v>21</v>
      </c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9"/>
      <c r="R11" s="68" t="s">
        <v>20</v>
      </c>
    </row>
    <row r="12" spans="1:21" ht="22.5" customHeight="1" thickBot="1" x14ac:dyDescent="0.45">
      <c r="A12" s="90"/>
      <c r="B12" s="92"/>
      <c r="C12" s="94"/>
      <c r="D12" s="96"/>
      <c r="E12" s="40" t="s">
        <v>19</v>
      </c>
      <c r="F12" s="40" t="s">
        <v>18</v>
      </c>
      <c r="G12" s="40" t="s">
        <v>17</v>
      </c>
      <c r="H12" s="40" t="s">
        <v>16</v>
      </c>
      <c r="I12" s="40" t="s">
        <v>15</v>
      </c>
      <c r="J12" s="40" t="s">
        <v>14</v>
      </c>
      <c r="K12" s="40" t="s">
        <v>13</v>
      </c>
      <c r="L12" s="40" t="s">
        <v>12</v>
      </c>
      <c r="M12" s="40" t="s">
        <v>11</v>
      </c>
      <c r="N12" s="40" t="s">
        <v>10</v>
      </c>
      <c r="O12" s="40" t="s">
        <v>9</v>
      </c>
      <c r="P12" s="40" t="s">
        <v>8</v>
      </c>
      <c r="Q12" s="39" t="s">
        <v>7</v>
      </c>
      <c r="R12" s="69"/>
    </row>
    <row r="13" spans="1:21" ht="20.25" customHeight="1" x14ac:dyDescent="0.4">
      <c r="A13" s="38">
        <v>1</v>
      </c>
      <c r="B13" s="31" t="s">
        <v>37</v>
      </c>
      <c r="C13" s="31">
        <v>3</v>
      </c>
      <c r="D13" s="31"/>
      <c r="E13" s="37">
        <v>30</v>
      </c>
      <c r="F13" s="36"/>
      <c r="G13" s="36"/>
      <c r="H13" s="35"/>
      <c r="I13" s="34"/>
      <c r="J13" s="34"/>
      <c r="K13" s="34"/>
      <c r="L13" s="34"/>
      <c r="M13" s="34"/>
      <c r="N13" s="34"/>
      <c r="O13" s="34"/>
      <c r="P13" s="34"/>
      <c r="Q13" s="33">
        <f t="shared" ref="Q13:Q42" si="1">SUM(E13:P13)</f>
        <v>30</v>
      </c>
      <c r="R13" s="33">
        <f t="shared" ref="R13:R42" si="2">IF(C13="なし",0,Q13*C13)</f>
        <v>90</v>
      </c>
    </row>
    <row r="14" spans="1:21" ht="20.25" customHeight="1" x14ac:dyDescent="0.4">
      <c r="A14" s="28">
        <v>2</v>
      </c>
      <c r="B14" s="25" t="s">
        <v>38</v>
      </c>
      <c r="C14" s="31">
        <v>3</v>
      </c>
      <c r="D14" s="31"/>
      <c r="E14" s="24"/>
      <c r="F14" s="29">
        <v>31</v>
      </c>
      <c r="G14" s="29">
        <v>30</v>
      </c>
      <c r="H14" s="21">
        <v>31</v>
      </c>
      <c r="I14" s="20">
        <v>31</v>
      </c>
      <c r="J14" s="20">
        <v>30</v>
      </c>
      <c r="K14" s="20">
        <v>31</v>
      </c>
      <c r="L14" s="20">
        <v>30</v>
      </c>
      <c r="M14" s="20">
        <v>31</v>
      </c>
      <c r="N14" s="20">
        <v>31</v>
      </c>
      <c r="O14" s="20">
        <v>28</v>
      </c>
      <c r="P14" s="20"/>
      <c r="Q14" s="19">
        <f t="shared" si="1"/>
        <v>304</v>
      </c>
      <c r="R14" s="19">
        <f t="shared" si="2"/>
        <v>912</v>
      </c>
    </row>
    <row r="15" spans="1:21" ht="20.25" customHeight="1" x14ac:dyDescent="0.4">
      <c r="A15" s="28">
        <v>3</v>
      </c>
      <c r="B15" s="25" t="s">
        <v>39</v>
      </c>
      <c r="C15" s="31">
        <v>3</v>
      </c>
      <c r="D15" s="31"/>
      <c r="E15" s="24"/>
      <c r="F15" s="29"/>
      <c r="G15" s="29"/>
      <c r="H15" s="21"/>
      <c r="I15" s="20"/>
      <c r="J15" s="20"/>
      <c r="K15" s="20"/>
      <c r="L15" s="20"/>
      <c r="M15" s="20"/>
      <c r="N15" s="20"/>
      <c r="O15" s="20"/>
      <c r="P15" s="20">
        <v>31</v>
      </c>
      <c r="Q15" s="19">
        <f t="shared" si="1"/>
        <v>31</v>
      </c>
      <c r="R15" s="19">
        <f t="shared" si="2"/>
        <v>93</v>
      </c>
    </row>
    <row r="16" spans="1:21" ht="20.25" customHeight="1" x14ac:dyDescent="0.4">
      <c r="A16" s="28">
        <v>4</v>
      </c>
      <c r="B16" s="25" t="s">
        <v>40</v>
      </c>
      <c r="C16" s="31">
        <v>4</v>
      </c>
      <c r="D16" s="31"/>
      <c r="E16" s="24">
        <v>30</v>
      </c>
      <c r="F16" s="23"/>
      <c r="G16" s="29"/>
      <c r="H16" s="21"/>
      <c r="I16" s="20"/>
      <c r="J16" s="20"/>
      <c r="K16" s="20"/>
      <c r="L16" s="20"/>
      <c r="M16" s="20"/>
      <c r="N16" s="20"/>
      <c r="O16" s="20"/>
      <c r="P16" s="20"/>
      <c r="Q16" s="19">
        <f t="shared" si="1"/>
        <v>30</v>
      </c>
      <c r="R16" s="19">
        <f t="shared" si="2"/>
        <v>120</v>
      </c>
    </row>
    <row r="17" spans="1:18" ht="20.25" customHeight="1" x14ac:dyDescent="0.4">
      <c r="A17" s="28">
        <v>5</v>
      </c>
      <c r="B17" s="25" t="s">
        <v>41</v>
      </c>
      <c r="C17" s="31">
        <v>3</v>
      </c>
      <c r="D17" s="31"/>
      <c r="E17" s="24">
        <v>30</v>
      </c>
      <c r="F17" s="23">
        <v>31</v>
      </c>
      <c r="G17" s="29">
        <v>30</v>
      </c>
      <c r="H17" s="21">
        <v>31</v>
      </c>
      <c r="I17" s="20">
        <v>31</v>
      </c>
      <c r="J17" s="20">
        <v>30</v>
      </c>
      <c r="K17" s="20">
        <v>31</v>
      </c>
      <c r="L17" s="20">
        <v>30</v>
      </c>
      <c r="M17" s="20">
        <v>13</v>
      </c>
      <c r="N17" s="20"/>
      <c r="O17" s="20"/>
      <c r="P17" s="20"/>
      <c r="Q17" s="19">
        <f t="shared" si="1"/>
        <v>257</v>
      </c>
      <c r="R17" s="19">
        <f t="shared" si="2"/>
        <v>771</v>
      </c>
    </row>
    <row r="18" spans="1:18" ht="20.25" customHeight="1" x14ac:dyDescent="0.4">
      <c r="A18" s="28">
        <v>6</v>
      </c>
      <c r="B18" s="25" t="s">
        <v>42</v>
      </c>
      <c r="C18" s="31">
        <v>4</v>
      </c>
      <c r="D18" s="31"/>
      <c r="E18" s="24"/>
      <c r="F18" s="23">
        <v>31</v>
      </c>
      <c r="G18" s="29">
        <v>30</v>
      </c>
      <c r="H18" s="21">
        <v>31</v>
      </c>
      <c r="I18" s="20">
        <v>31</v>
      </c>
      <c r="J18" s="20">
        <v>30</v>
      </c>
      <c r="K18" s="20">
        <v>31</v>
      </c>
      <c r="L18" s="20">
        <v>30</v>
      </c>
      <c r="M18" s="20">
        <v>31</v>
      </c>
      <c r="N18" s="20">
        <v>31</v>
      </c>
      <c r="O18" s="20">
        <v>28</v>
      </c>
      <c r="P18" s="20">
        <v>31</v>
      </c>
      <c r="Q18" s="19">
        <f t="shared" si="1"/>
        <v>335</v>
      </c>
      <c r="R18" s="19">
        <f t="shared" si="2"/>
        <v>1340</v>
      </c>
    </row>
    <row r="19" spans="1:18" ht="20.25" customHeight="1" x14ac:dyDescent="0.4">
      <c r="A19" s="28">
        <v>7</v>
      </c>
      <c r="B19" s="25" t="s">
        <v>43</v>
      </c>
      <c r="C19" s="31">
        <v>2</v>
      </c>
      <c r="D19" s="31"/>
      <c r="E19" s="24"/>
      <c r="F19" s="23">
        <v>31</v>
      </c>
      <c r="G19" s="29">
        <v>30</v>
      </c>
      <c r="H19" s="21">
        <v>31</v>
      </c>
      <c r="I19" s="20">
        <v>31</v>
      </c>
      <c r="J19" s="20">
        <v>30</v>
      </c>
      <c r="K19" s="20">
        <v>14</v>
      </c>
      <c r="L19" s="20">
        <v>6</v>
      </c>
      <c r="M19" s="20">
        <v>10</v>
      </c>
      <c r="N19" s="20">
        <v>11</v>
      </c>
      <c r="O19" s="20">
        <v>8</v>
      </c>
      <c r="P19" s="20">
        <v>8</v>
      </c>
      <c r="Q19" s="19">
        <f t="shared" si="1"/>
        <v>210</v>
      </c>
      <c r="R19" s="19">
        <f t="shared" si="2"/>
        <v>420</v>
      </c>
    </row>
    <row r="20" spans="1:18" ht="20.25" customHeight="1" x14ac:dyDescent="0.4">
      <c r="A20" s="28">
        <v>8</v>
      </c>
      <c r="B20" s="25" t="s">
        <v>46</v>
      </c>
      <c r="C20" s="31">
        <v>4</v>
      </c>
      <c r="D20" s="31"/>
      <c r="E20" s="24">
        <v>30</v>
      </c>
      <c r="F20" s="23"/>
      <c r="G20" s="29"/>
      <c r="H20" s="21"/>
      <c r="I20" s="20"/>
      <c r="J20" s="20"/>
      <c r="K20" s="20"/>
      <c r="L20" s="20"/>
      <c r="M20" s="20"/>
      <c r="N20" s="20"/>
      <c r="O20" s="20"/>
      <c r="P20" s="20">
        <v>16</v>
      </c>
      <c r="Q20" s="19">
        <f t="shared" si="1"/>
        <v>46</v>
      </c>
      <c r="R20" s="19">
        <f t="shared" si="2"/>
        <v>184</v>
      </c>
    </row>
    <row r="21" spans="1:18" ht="20.25" customHeight="1" x14ac:dyDescent="0.4">
      <c r="A21" s="28">
        <v>9</v>
      </c>
      <c r="B21" s="25"/>
      <c r="C21" s="31"/>
      <c r="D21" s="31"/>
      <c r="E21" s="24"/>
      <c r="F21" s="23"/>
      <c r="G21" s="29"/>
      <c r="H21" s="21"/>
      <c r="I21" s="20"/>
      <c r="J21" s="20"/>
      <c r="K21" s="20"/>
      <c r="L21" s="20"/>
      <c r="M21" s="20"/>
      <c r="N21" s="20"/>
      <c r="O21" s="20"/>
      <c r="P21" s="20"/>
      <c r="Q21" s="19">
        <f t="shared" si="1"/>
        <v>0</v>
      </c>
      <c r="R21" s="19">
        <f t="shared" si="2"/>
        <v>0</v>
      </c>
    </row>
    <row r="22" spans="1:18" ht="20.25" customHeight="1" x14ac:dyDescent="0.4">
      <c r="A22" s="28">
        <v>10</v>
      </c>
      <c r="B22" s="25"/>
      <c r="C22" s="31"/>
      <c r="D22" s="31"/>
      <c r="E22" s="24"/>
      <c r="F22" s="23"/>
      <c r="G22" s="29"/>
      <c r="H22" s="21"/>
      <c r="I22" s="20"/>
      <c r="J22" s="20"/>
      <c r="K22" s="20"/>
      <c r="L22" s="20"/>
      <c r="M22" s="20"/>
      <c r="N22" s="20"/>
      <c r="O22" s="20"/>
      <c r="P22" s="20"/>
      <c r="Q22" s="19">
        <f t="shared" si="1"/>
        <v>0</v>
      </c>
      <c r="R22" s="19">
        <f t="shared" si="2"/>
        <v>0</v>
      </c>
    </row>
    <row r="23" spans="1:18" ht="20.25" customHeight="1" x14ac:dyDescent="0.4">
      <c r="A23" s="28">
        <v>11</v>
      </c>
      <c r="B23" s="25"/>
      <c r="C23" s="31"/>
      <c r="D23" s="31"/>
      <c r="E23" s="24"/>
      <c r="F23" s="23"/>
      <c r="G23" s="29"/>
      <c r="H23" s="21"/>
      <c r="I23" s="20"/>
      <c r="J23" s="20"/>
      <c r="K23" s="20"/>
      <c r="L23" s="20"/>
      <c r="M23" s="20"/>
      <c r="N23" s="20"/>
      <c r="O23" s="20"/>
      <c r="P23" s="20"/>
      <c r="Q23" s="19">
        <f t="shared" si="1"/>
        <v>0</v>
      </c>
      <c r="R23" s="19">
        <f t="shared" si="2"/>
        <v>0</v>
      </c>
    </row>
    <row r="24" spans="1:18" ht="20.25" customHeight="1" x14ac:dyDescent="0.4">
      <c r="A24" s="28">
        <v>12</v>
      </c>
      <c r="B24" s="25"/>
      <c r="C24" s="31"/>
      <c r="D24" s="31"/>
      <c r="E24" s="24"/>
      <c r="F24" s="23"/>
      <c r="G24" s="30"/>
      <c r="H24" s="21"/>
      <c r="I24" s="20"/>
      <c r="J24" s="20"/>
      <c r="K24" s="20"/>
      <c r="L24" s="20"/>
      <c r="M24" s="20"/>
      <c r="N24" s="20"/>
      <c r="O24" s="20"/>
      <c r="P24" s="20"/>
      <c r="Q24" s="19">
        <f t="shared" si="1"/>
        <v>0</v>
      </c>
      <c r="R24" s="19">
        <f t="shared" si="2"/>
        <v>0</v>
      </c>
    </row>
    <row r="25" spans="1:18" ht="20.25" customHeight="1" x14ac:dyDescent="0.4">
      <c r="A25" s="28">
        <v>13</v>
      </c>
      <c r="B25" s="25"/>
      <c r="C25" s="31"/>
      <c r="D25" s="31"/>
      <c r="E25" s="24"/>
      <c r="F25" s="23"/>
      <c r="G25" s="30"/>
      <c r="H25" s="21"/>
      <c r="I25" s="20"/>
      <c r="J25" s="20"/>
      <c r="K25" s="20"/>
      <c r="L25" s="20"/>
      <c r="M25" s="20"/>
      <c r="N25" s="21"/>
      <c r="O25" s="32"/>
      <c r="P25" s="20"/>
      <c r="Q25" s="19">
        <f t="shared" si="1"/>
        <v>0</v>
      </c>
      <c r="R25" s="19">
        <f t="shared" si="2"/>
        <v>0</v>
      </c>
    </row>
    <row r="26" spans="1:18" ht="20.25" customHeight="1" x14ac:dyDescent="0.4">
      <c r="A26" s="28">
        <v>14</v>
      </c>
      <c r="B26" s="25"/>
      <c r="C26" s="31"/>
      <c r="D26" s="31"/>
      <c r="E26" s="24"/>
      <c r="F26" s="23"/>
      <c r="G26" s="30"/>
      <c r="H26" s="21"/>
      <c r="I26" s="20"/>
      <c r="J26" s="20"/>
      <c r="K26" s="20"/>
      <c r="L26" s="20"/>
      <c r="M26" s="20"/>
      <c r="N26" s="20"/>
      <c r="O26" s="32"/>
      <c r="P26" s="20"/>
      <c r="Q26" s="19">
        <f t="shared" si="1"/>
        <v>0</v>
      </c>
      <c r="R26" s="19">
        <f t="shared" si="2"/>
        <v>0</v>
      </c>
    </row>
    <row r="27" spans="1:18" ht="20.25" customHeight="1" x14ac:dyDescent="0.4">
      <c r="A27" s="28">
        <v>15</v>
      </c>
      <c r="B27" s="25"/>
      <c r="C27" s="31"/>
      <c r="D27" s="31"/>
      <c r="E27" s="24"/>
      <c r="F27" s="23"/>
      <c r="G27" s="29"/>
      <c r="H27" s="21"/>
      <c r="I27" s="20"/>
      <c r="J27" s="20"/>
      <c r="K27" s="20"/>
      <c r="L27" s="20"/>
      <c r="M27" s="20"/>
      <c r="N27" s="20"/>
      <c r="O27" s="20"/>
      <c r="P27" s="20"/>
      <c r="Q27" s="19">
        <f t="shared" si="1"/>
        <v>0</v>
      </c>
      <c r="R27" s="19">
        <f t="shared" si="2"/>
        <v>0</v>
      </c>
    </row>
    <row r="28" spans="1:18" ht="20.25" customHeight="1" x14ac:dyDescent="0.4">
      <c r="A28" s="28">
        <v>16</v>
      </c>
      <c r="B28" s="25"/>
      <c r="C28" s="31"/>
      <c r="D28" s="31"/>
      <c r="E28" s="24"/>
      <c r="F28" s="23"/>
      <c r="G28" s="29"/>
      <c r="H28" s="21"/>
      <c r="I28" s="20"/>
      <c r="J28" s="20"/>
      <c r="K28" s="20"/>
      <c r="L28" s="20"/>
      <c r="M28" s="20"/>
      <c r="N28" s="20"/>
      <c r="O28" s="20"/>
      <c r="P28" s="20"/>
      <c r="Q28" s="19">
        <f t="shared" si="1"/>
        <v>0</v>
      </c>
      <c r="R28" s="19">
        <f t="shared" si="2"/>
        <v>0</v>
      </c>
    </row>
    <row r="29" spans="1:18" ht="20.25" customHeight="1" x14ac:dyDescent="0.4">
      <c r="A29" s="28">
        <v>17</v>
      </c>
      <c r="B29" s="25"/>
      <c r="C29" s="31"/>
      <c r="D29" s="31"/>
      <c r="E29" s="24"/>
      <c r="F29" s="23"/>
      <c r="G29" s="29"/>
      <c r="H29" s="21"/>
      <c r="I29" s="20"/>
      <c r="J29" s="20"/>
      <c r="K29" s="20"/>
      <c r="L29" s="20"/>
      <c r="M29" s="20"/>
      <c r="N29" s="20"/>
      <c r="O29" s="20"/>
      <c r="P29" s="20"/>
      <c r="Q29" s="19">
        <f t="shared" si="1"/>
        <v>0</v>
      </c>
      <c r="R29" s="19">
        <f t="shared" si="2"/>
        <v>0</v>
      </c>
    </row>
    <row r="30" spans="1:18" ht="20.25" customHeight="1" x14ac:dyDescent="0.4">
      <c r="A30" s="28">
        <v>18</v>
      </c>
      <c r="B30" s="25"/>
      <c r="C30" s="31"/>
      <c r="D30" s="31"/>
      <c r="E30" s="24"/>
      <c r="F30" s="23"/>
      <c r="G30" s="29"/>
      <c r="H30" s="21"/>
      <c r="I30" s="20"/>
      <c r="J30" s="20"/>
      <c r="K30" s="20"/>
      <c r="L30" s="20"/>
      <c r="M30" s="20"/>
      <c r="N30" s="20"/>
      <c r="O30" s="20"/>
      <c r="P30" s="20"/>
      <c r="Q30" s="19">
        <f t="shared" si="1"/>
        <v>0</v>
      </c>
      <c r="R30" s="19">
        <f t="shared" si="2"/>
        <v>0</v>
      </c>
    </row>
    <row r="31" spans="1:18" ht="20.25" customHeight="1" x14ac:dyDescent="0.4">
      <c r="A31" s="28">
        <v>19</v>
      </c>
      <c r="B31" s="25"/>
      <c r="C31" s="31"/>
      <c r="D31" s="31"/>
      <c r="E31" s="24"/>
      <c r="F31" s="23"/>
      <c r="G31" s="30"/>
      <c r="H31" s="21"/>
      <c r="I31" s="20"/>
      <c r="J31" s="20"/>
      <c r="K31" s="20"/>
      <c r="L31" s="20"/>
      <c r="M31" s="20"/>
      <c r="N31" s="20"/>
      <c r="O31" s="20"/>
      <c r="P31" s="20"/>
      <c r="Q31" s="19">
        <f t="shared" si="1"/>
        <v>0</v>
      </c>
      <c r="R31" s="19">
        <f t="shared" si="2"/>
        <v>0</v>
      </c>
    </row>
    <row r="32" spans="1:18" ht="20.25" customHeight="1" x14ac:dyDescent="0.4">
      <c r="A32" s="28">
        <v>20</v>
      </c>
      <c r="B32" s="25"/>
      <c r="C32" s="25"/>
      <c r="D32" s="25"/>
      <c r="E32" s="24"/>
      <c r="F32" s="23"/>
      <c r="G32" s="29"/>
      <c r="H32" s="21"/>
      <c r="I32" s="20"/>
      <c r="J32" s="20"/>
      <c r="K32" s="20"/>
      <c r="L32" s="20"/>
      <c r="M32" s="20"/>
      <c r="N32" s="20"/>
      <c r="O32" s="20"/>
      <c r="P32" s="20"/>
      <c r="Q32" s="19">
        <f t="shared" si="1"/>
        <v>0</v>
      </c>
      <c r="R32" s="19">
        <f t="shared" si="2"/>
        <v>0</v>
      </c>
    </row>
    <row r="33" spans="1:18" ht="20.25" customHeight="1" x14ac:dyDescent="0.4">
      <c r="A33" s="28">
        <v>21</v>
      </c>
      <c r="B33" s="25"/>
      <c r="C33" s="25"/>
      <c r="D33" s="25"/>
      <c r="E33" s="24"/>
      <c r="F33" s="23"/>
      <c r="G33" s="29"/>
      <c r="H33" s="21"/>
      <c r="I33" s="20"/>
      <c r="J33" s="20"/>
      <c r="K33" s="20"/>
      <c r="L33" s="20"/>
      <c r="M33" s="20"/>
      <c r="N33" s="20"/>
      <c r="O33" s="20"/>
      <c r="P33" s="20"/>
      <c r="Q33" s="19">
        <f t="shared" si="1"/>
        <v>0</v>
      </c>
      <c r="R33" s="19">
        <f t="shared" si="2"/>
        <v>0</v>
      </c>
    </row>
    <row r="34" spans="1:18" ht="20.25" customHeight="1" x14ac:dyDescent="0.4">
      <c r="A34" s="28">
        <v>22</v>
      </c>
      <c r="B34" s="25"/>
      <c r="C34" s="25"/>
      <c r="D34" s="25"/>
      <c r="E34" s="24"/>
      <c r="F34" s="23"/>
      <c r="G34" s="30"/>
      <c r="H34" s="21"/>
      <c r="I34" s="20"/>
      <c r="J34" s="20"/>
      <c r="K34" s="20"/>
      <c r="L34" s="20"/>
      <c r="M34" s="20"/>
      <c r="N34" s="20"/>
      <c r="O34" s="20"/>
      <c r="P34" s="20"/>
      <c r="Q34" s="19">
        <f t="shared" si="1"/>
        <v>0</v>
      </c>
      <c r="R34" s="19">
        <f t="shared" si="2"/>
        <v>0</v>
      </c>
    </row>
    <row r="35" spans="1:18" ht="20.25" customHeight="1" x14ac:dyDescent="0.4">
      <c r="A35" s="28">
        <v>23</v>
      </c>
      <c r="B35" s="25"/>
      <c r="C35" s="25"/>
      <c r="D35" s="25"/>
      <c r="E35" s="24"/>
      <c r="F35" s="23"/>
      <c r="G35" s="29"/>
      <c r="H35" s="21"/>
      <c r="I35" s="20"/>
      <c r="J35" s="20"/>
      <c r="K35" s="20"/>
      <c r="L35" s="20"/>
      <c r="M35" s="20"/>
      <c r="N35" s="20"/>
      <c r="O35" s="20"/>
      <c r="P35" s="20"/>
      <c r="Q35" s="19">
        <f t="shared" si="1"/>
        <v>0</v>
      </c>
      <c r="R35" s="19">
        <f t="shared" si="2"/>
        <v>0</v>
      </c>
    </row>
    <row r="36" spans="1:18" ht="20.25" customHeight="1" x14ac:dyDescent="0.4">
      <c r="A36" s="28">
        <v>24</v>
      </c>
      <c r="B36" s="25"/>
      <c r="C36" s="25"/>
      <c r="D36" s="25"/>
      <c r="E36" s="24"/>
      <c r="F36" s="23"/>
      <c r="G36" s="29"/>
      <c r="H36" s="21"/>
      <c r="I36" s="20"/>
      <c r="J36" s="20"/>
      <c r="K36" s="20"/>
      <c r="L36" s="20"/>
      <c r="M36" s="20"/>
      <c r="N36" s="20"/>
      <c r="O36" s="20"/>
      <c r="P36" s="20"/>
      <c r="Q36" s="19">
        <f t="shared" si="1"/>
        <v>0</v>
      </c>
      <c r="R36" s="19">
        <f t="shared" si="2"/>
        <v>0</v>
      </c>
    </row>
    <row r="37" spans="1:18" ht="20.25" customHeight="1" x14ac:dyDescent="0.4">
      <c r="A37" s="28">
        <v>25</v>
      </c>
      <c r="B37" s="25"/>
      <c r="C37" s="25"/>
      <c r="D37" s="25"/>
      <c r="E37" s="24"/>
      <c r="F37" s="23"/>
      <c r="G37" s="30"/>
      <c r="H37" s="21"/>
      <c r="I37" s="20"/>
      <c r="J37" s="20"/>
      <c r="K37" s="20"/>
      <c r="L37" s="20"/>
      <c r="M37" s="20"/>
      <c r="N37" s="20"/>
      <c r="O37" s="20"/>
      <c r="P37" s="20"/>
      <c r="Q37" s="19">
        <f t="shared" si="1"/>
        <v>0</v>
      </c>
      <c r="R37" s="19">
        <f t="shared" si="2"/>
        <v>0</v>
      </c>
    </row>
    <row r="38" spans="1:18" ht="20.25" customHeight="1" x14ac:dyDescent="0.4">
      <c r="A38" s="28">
        <v>26</v>
      </c>
      <c r="B38" s="25"/>
      <c r="C38" s="25"/>
      <c r="D38" s="25"/>
      <c r="E38" s="24"/>
      <c r="F38" s="23"/>
      <c r="G38" s="29"/>
      <c r="H38" s="21"/>
      <c r="I38" s="20"/>
      <c r="J38" s="20"/>
      <c r="K38" s="20"/>
      <c r="L38" s="20"/>
      <c r="M38" s="20"/>
      <c r="N38" s="20"/>
      <c r="O38" s="20"/>
      <c r="P38" s="20"/>
      <c r="Q38" s="19">
        <f t="shared" si="1"/>
        <v>0</v>
      </c>
      <c r="R38" s="19">
        <f t="shared" si="2"/>
        <v>0</v>
      </c>
    </row>
    <row r="39" spans="1:18" ht="20.25" customHeight="1" x14ac:dyDescent="0.4">
      <c r="A39" s="28">
        <v>27</v>
      </c>
      <c r="B39" s="25"/>
      <c r="C39" s="25"/>
      <c r="D39" s="25"/>
      <c r="E39" s="24"/>
      <c r="F39" s="23"/>
      <c r="G39" s="29"/>
      <c r="H39" s="21"/>
      <c r="I39" s="20"/>
      <c r="J39" s="20"/>
      <c r="K39" s="20"/>
      <c r="L39" s="20"/>
      <c r="M39" s="20"/>
      <c r="N39" s="20"/>
      <c r="O39" s="20"/>
      <c r="P39" s="20"/>
      <c r="Q39" s="19">
        <f t="shared" si="1"/>
        <v>0</v>
      </c>
      <c r="R39" s="19">
        <f t="shared" si="2"/>
        <v>0</v>
      </c>
    </row>
    <row r="40" spans="1:18" ht="20.25" customHeight="1" x14ac:dyDescent="0.4">
      <c r="A40" s="28">
        <v>28</v>
      </c>
      <c r="B40" s="25"/>
      <c r="C40" s="25"/>
      <c r="D40" s="25"/>
      <c r="E40" s="24"/>
      <c r="F40" s="23"/>
      <c r="G40" s="30"/>
      <c r="H40" s="21"/>
      <c r="I40" s="20"/>
      <c r="J40" s="20"/>
      <c r="K40" s="20"/>
      <c r="L40" s="20"/>
      <c r="M40" s="20"/>
      <c r="N40" s="20"/>
      <c r="O40" s="20"/>
      <c r="P40" s="20"/>
      <c r="Q40" s="19">
        <f t="shared" si="1"/>
        <v>0</v>
      </c>
      <c r="R40" s="19">
        <f t="shared" si="2"/>
        <v>0</v>
      </c>
    </row>
    <row r="41" spans="1:18" ht="20.25" customHeight="1" x14ac:dyDescent="0.4">
      <c r="A41" s="28">
        <v>29</v>
      </c>
      <c r="B41" s="25"/>
      <c r="C41" s="25"/>
      <c r="D41" s="25"/>
      <c r="E41" s="24"/>
      <c r="F41" s="23"/>
      <c r="G41" s="29"/>
      <c r="H41" s="21"/>
      <c r="I41" s="20"/>
      <c r="J41" s="20"/>
      <c r="K41" s="20"/>
      <c r="L41" s="20"/>
      <c r="M41" s="20"/>
      <c r="N41" s="20"/>
      <c r="O41" s="20"/>
      <c r="P41" s="20"/>
      <c r="Q41" s="19">
        <f t="shared" si="1"/>
        <v>0</v>
      </c>
      <c r="R41" s="19">
        <f t="shared" si="2"/>
        <v>0</v>
      </c>
    </row>
    <row r="42" spans="1:18" ht="20.25" customHeight="1" x14ac:dyDescent="0.4">
      <c r="A42" s="28">
        <v>30</v>
      </c>
      <c r="B42" s="25"/>
      <c r="C42" s="25"/>
      <c r="D42" s="25"/>
      <c r="E42" s="24"/>
      <c r="F42" s="23"/>
      <c r="G42" s="29"/>
      <c r="H42" s="21"/>
      <c r="I42" s="20"/>
      <c r="J42" s="20"/>
      <c r="K42" s="20"/>
      <c r="L42" s="20"/>
      <c r="M42" s="20"/>
      <c r="N42" s="20"/>
      <c r="O42" s="20"/>
      <c r="P42" s="20"/>
      <c r="Q42" s="19">
        <f t="shared" si="1"/>
        <v>0</v>
      </c>
      <c r="R42" s="19">
        <f t="shared" si="2"/>
        <v>0</v>
      </c>
    </row>
    <row r="43" spans="1:18" ht="20.25" customHeight="1" x14ac:dyDescent="0.4">
      <c r="A43" s="28">
        <v>31</v>
      </c>
      <c r="B43" s="25"/>
      <c r="C43" s="25"/>
      <c r="D43" s="25"/>
      <c r="E43" s="24"/>
      <c r="F43" s="23"/>
      <c r="G43" s="22"/>
      <c r="H43" s="21"/>
      <c r="I43" s="20"/>
      <c r="J43" s="20"/>
      <c r="K43" s="20"/>
      <c r="L43" s="20"/>
      <c r="M43" s="20"/>
      <c r="N43" s="20"/>
      <c r="O43" s="20"/>
      <c r="P43" s="20"/>
      <c r="Q43" s="19">
        <v>0</v>
      </c>
      <c r="R43" s="19">
        <v>0</v>
      </c>
    </row>
    <row r="44" spans="1:18" ht="20.25" customHeight="1" x14ac:dyDescent="0.4">
      <c r="A44" s="28">
        <v>32</v>
      </c>
      <c r="B44" s="25"/>
      <c r="C44" s="25"/>
      <c r="D44" s="25"/>
      <c r="E44" s="24"/>
      <c r="F44" s="23"/>
      <c r="G44" s="22"/>
      <c r="H44" s="21"/>
      <c r="I44" s="20"/>
      <c r="J44" s="20"/>
      <c r="K44" s="20"/>
      <c r="L44" s="20"/>
      <c r="M44" s="20"/>
      <c r="N44" s="20"/>
      <c r="O44" s="20"/>
      <c r="P44" s="20"/>
      <c r="Q44" s="19">
        <v>0</v>
      </c>
      <c r="R44" s="19">
        <v>0</v>
      </c>
    </row>
    <row r="45" spans="1:18" ht="20.25" customHeight="1" x14ac:dyDescent="0.4">
      <c r="A45" s="28">
        <v>33</v>
      </c>
      <c r="B45" s="25"/>
      <c r="C45" s="25"/>
      <c r="D45" s="25"/>
      <c r="E45" s="24"/>
      <c r="F45" s="23"/>
      <c r="G45" s="22"/>
      <c r="H45" s="21"/>
      <c r="I45" s="20"/>
      <c r="J45" s="20"/>
      <c r="K45" s="20"/>
      <c r="L45" s="20"/>
      <c r="M45" s="20"/>
      <c r="N45" s="20"/>
      <c r="O45" s="20"/>
      <c r="P45" s="20"/>
      <c r="Q45" s="19">
        <v>0</v>
      </c>
      <c r="R45" s="19">
        <v>0</v>
      </c>
    </row>
    <row r="46" spans="1:18" ht="20.25" customHeight="1" x14ac:dyDescent="0.4">
      <c r="A46" s="28">
        <v>34</v>
      </c>
      <c r="B46" s="25"/>
      <c r="C46" s="25"/>
      <c r="D46" s="25"/>
      <c r="E46" s="24"/>
      <c r="F46" s="23"/>
      <c r="G46" s="22"/>
      <c r="H46" s="21"/>
      <c r="I46" s="20"/>
      <c r="J46" s="20"/>
      <c r="K46" s="20"/>
      <c r="L46" s="20"/>
      <c r="M46" s="20"/>
      <c r="N46" s="20"/>
      <c r="O46" s="20"/>
      <c r="P46" s="20"/>
      <c r="Q46" s="19">
        <v>0</v>
      </c>
      <c r="R46" s="19">
        <v>0</v>
      </c>
    </row>
    <row r="47" spans="1:18" ht="20.25" customHeight="1" thickBot="1" x14ac:dyDescent="0.45">
      <c r="A47" s="27">
        <v>35</v>
      </c>
      <c r="B47" s="26"/>
      <c r="C47" s="25"/>
      <c r="D47" s="25"/>
      <c r="E47" s="24"/>
      <c r="F47" s="23"/>
      <c r="G47" s="22"/>
      <c r="H47" s="21"/>
      <c r="I47" s="20"/>
      <c r="J47" s="20"/>
      <c r="K47" s="20"/>
      <c r="L47" s="20"/>
      <c r="M47" s="20"/>
      <c r="N47" s="20"/>
      <c r="O47" s="20"/>
      <c r="P47" s="20"/>
      <c r="Q47" s="19">
        <v>0</v>
      </c>
      <c r="R47" s="19">
        <v>0</v>
      </c>
    </row>
    <row r="48" spans="1:18" ht="20.25" customHeight="1" thickBot="1" x14ac:dyDescent="0.45">
      <c r="A48" s="70" t="s">
        <v>6</v>
      </c>
      <c r="B48" s="72"/>
      <c r="C48" s="13"/>
      <c r="D48" s="13"/>
      <c r="E48" s="18">
        <f t="shared" ref="E48:R48" si="3">SUM(E13:E47)</f>
        <v>120</v>
      </c>
      <c r="F48" s="18">
        <f t="shared" si="3"/>
        <v>124</v>
      </c>
      <c r="G48" s="18">
        <f t="shared" si="3"/>
        <v>120</v>
      </c>
      <c r="H48" s="18">
        <f t="shared" si="3"/>
        <v>124</v>
      </c>
      <c r="I48" s="18">
        <f t="shared" si="3"/>
        <v>124</v>
      </c>
      <c r="J48" s="18">
        <f t="shared" si="3"/>
        <v>120</v>
      </c>
      <c r="K48" s="18">
        <f t="shared" si="3"/>
        <v>107</v>
      </c>
      <c r="L48" s="18">
        <f t="shared" si="3"/>
        <v>96</v>
      </c>
      <c r="M48" s="18">
        <f t="shared" si="3"/>
        <v>85</v>
      </c>
      <c r="N48" s="18">
        <f t="shared" si="3"/>
        <v>73</v>
      </c>
      <c r="O48" s="18">
        <f t="shared" si="3"/>
        <v>64</v>
      </c>
      <c r="P48" s="18">
        <f t="shared" si="3"/>
        <v>86</v>
      </c>
      <c r="Q48" s="18">
        <f t="shared" si="3"/>
        <v>1243</v>
      </c>
      <c r="R48" s="18">
        <f t="shared" si="3"/>
        <v>3930</v>
      </c>
    </row>
    <row r="49" spans="1:34" ht="20.25" customHeight="1" thickBot="1" x14ac:dyDescent="0.45">
      <c r="A49" s="81" t="s">
        <v>5</v>
      </c>
      <c r="B49" s="82"/>
      <c r="C49" s="14"/>
      <c r="D49" s="17"/>
      <c r="E49" s="16">
        <v>30</v>
      </c>
      <c r="F49" s="16">
        <v>31</v>
      </c>
      <c r="G49" s="16">
        <v>30</v>
      </c>
      <c r="H49" s="16">
        <v>31</v>
      </c>
      <c r="I49" s="16">
        <v>31</v>
      </c>
      <c r="J49" s="16">
        <v>30</v>
      </c>
      <c r="K49" s="16">
        <v>31</v>
      </c>
      <c r="L49" s="16">
        <v>30</v>
      </c>
      <c r="M49" s="16">
        <v>31</v>
      </c>
      <c r="N49" s="16">
        <v>31</v>
      </c>
      <c r="O49" s="16">
        <v>28</v>
      </c>
      <c r="P49" s="16">
        <v>31</v>
      </c>
      <c r="Q49" s="15">
        <f>SUM(E49:P49)</f>
        <v>365</v>
      </c>
      <c r="R49" s="14"/>
    </row>
    <row r="50" spans="1:34" ht="24.75" thickBot="1" x14ac:dyDescent="0.45">
      <c r="A50" s="81" t="s">
        <v>4</v>
      </c>
      <c r="B50" s="82"/>
      <c r="C50" s="14"/>
      <c r="D50" s="13"/>
      <c r="E50" s="12">
        <v>4</v>
      </c>
      <c r="F50" s="12">
        <v>4</v>
      </c>
      <c r="G50" s="12">
        <v>4</v>
      </c>
      <c r="H50" s="12">
        <v>4</v>
      </c>
      <c r="I50" s="12">
        <v>4</v>
      </c>
      <c r="J50" s="12">
        <v>4</v>
      </c>
      <c r="K50" s="12">
        <v>4</v>
      </c>
      <c r="L50" s="12">
        <v>4</v>
      </c>
      <c r="M50" s="12">
        <v>4</v>
      </c>
      <c r="N50" s="12">
        <v>4</v>
      </c>
      <c r="O50" s="12">
        <v>4</v>
      </c>
      <c r="P50" s="12">
        <v>4</v>
      </c>
      <c r="Q50" s="11">
        <f>SUM(E50:P50)</f>
        <v>48</v>
      </c>
      <c r="R50" s="10"/>
    </row>
    <row r="51" spans="1:34" ht="9" customHeight="1" x14ac:dyDescent="0.4">
      <c r="B51" s="9"/>
      <c r="C51" s="9"/>
      <c r="D51" s="9"/>
      <c r="E51" s="9"/>
      <c r="F51" s="9"/>
      <c r="G51" s="9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1:34" ht="24" x14ac:dyDescent="0.4">
      <c r="B52" s="83" t="s">
        <v>3</v>
      </c>
      <c r="C52" s="83"/>
      <c r="D52" s="83"/>
      <c r="E52" s="83"/>
      <c r="F52" s="3"/>
      <c r="G52" s="3"/>
      <c r="H52" s="3"/>
      <c r="I52" s="3"/>
      <c r="J52" s="3"/>
      <c r="K52" s="3"/>
      <c r="L52" s="3"/>
      <c r="M52" s="3"/>
      <c r="N52" s="3"/>
      <c r="O52" s="3"/>
      <c r="P52" s="7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</row>
    <row r="53" spans="1:34" ht="24" x14ac:dyDescent="0.4">
      <c r="B53" s="5" t="s">
        <v>2</v>
      </c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3"/>
      <c r="O53" s="3"/>
      <c r="P53" s="7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</row>
    <row r="54" spans="1:34" ht="7.5" customHeight="1" x14ac:dyDescent="0.4">
      <c r="B54" s="6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3"/>
      <c r="O54" s="3"/>
      <c r="P54" s="4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</row>
    <row r="55" spans="1:34" ht="21" customHeight="1" x14ac:dyDescent="0.4">
      <c r="B55" s="3"/>
      <c r="C55" s="3"/>
      <c r="D55" s="3"/>
      <c r="F55" s="84" t="s">
        <v>1</v>
      </c>
      <c r="G55" s="84"/>
      <c r="H55" s="67"/>
      <c r="I55" s="67"/>
      <c r="J55" s="67"/>
      <c r="K55" s="67"/>
      <c r="L55" s="67"/>
      <c r="M55" s="67"/>
      <c r="N55" s="67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ht="21" customHeight="1" x14ac:dyDescent="0.4">
      <c r="B56" s="3"/>
      <c r="C56" s="3"/>
      <c r="D56" s="3"/>
      <c r="F56" s="77" t="s">
        <v>0</v>
      </c>
      <c r="G56" s="77"/>
      <c r="H56" s="63"/>
      <c r="I56" s="63"/>
      <c r="J56" s="63"/>
      <c r="K56" s="63"/>
      <c r="L56" s="63"/>
      <c r="M56" s="63"/>
      <c r="N56" s="63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</sheetData>
  <mergeCells count="27">
    <mergeCell ref="T9:U9"/>
    <mergeCell ref="A2:R2"/>
    <mergeCell ref="C4:H4"/>
    <mergeCell ref="J4:K4"/>
    <mergeCell ref="L4:Q4"/>
    <mergeCell ref="L7:P7"/>
    <mergeCell ref="Q7:R7"/>
    <mergeCell ref="T10:U10"/>
    <mergeCell ref="A11:A12"/>
    <mergeCell ref="B11:B12"/>
    <mergeCell ref="C11:C12"/>
    <mergeCell ref="D11:D12"/>
    <mergeCell ref="E11:Q11"/>
    <mergeCell ref="R11:R12"/>
    <mergeCell ref="F56:G56"/>
    <mergeCell ref="H56:N56"/>
    <mergeCell ref="Q1:R1"/>
    <mergeCell ref="A48:B48"/>
    <mergeCell ref="A49:B49"/>
    <mergeCell ref="A50:B50"/>
    <mergeCell ref="B52:E52"/>
    <mergeCell ref="F55:G55"/>
    <mergeCell ref="H55:N55"/>
    <mergeCell ref="L8:P8"/>
    <mergeCell ref="Q8:R8"/>
    <mergeCell ref="L9:P9"/>
    <mergeCell ref="Q9:R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verticalDpi="300" r:id="rId1"/>
  <colBreaks count="1" manualBreakCount="1"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平均利用者算出表</vt:lpstr>
      <vt:lpstr>平均利用者算出表 (例）</vt:lpstr>
      <vt:lpstr>平均利用者算出表!Print_Area</vt:lpstr>
      <vt:lpstr>'平均利用者算出表 (例）'!Print_Area</vt:lpstr>
    </vt:vector>
  </TitlesOfParts>
  <Company>WakayamaCity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和歌山市</dc:creator>
  <cp:lastModifiedBy>和歌山市</cp:lastModifiedBy>
  <cp:lastPrinted>2024-04-08T11:00:35Z</cp:lastPrinted>
  <dcterms:created xsi:type="dcterms:W3CDTF">2024-04-05T10:35:10Z</dcterms:created>
  <dcterms:modified xsi:type="dcterms:W3CDTF">2024-04-08T12:22:47Z</dcterms:modified>
</cp:coreProperties>
</file>