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fs22ex04buf\share（旧企画）\企画課\0500統計\06_人口動態・HP　関係\05_ホームページ(年1回程度)\令和5年度_HP更新\産業の状況\"/>
    </mc:Choice>
  </mc:AlternateContent>
  <xr:revisionPtr revIDLastSave="0" documentId="13_ncr:1_{A1B39CAE-79A7-4E81-8D99-B8F7A868FB0A}" xr6:coauthVersionLast="36" xr6:coauthVersionMax="36" xr10:uidLastSave="{00000000-0000-0000-0000-000000000000}"/>
  <bookViews>
    <workbookView xWindow="0" yWindow="0" windowWidth="28800" windowHeight="11910" xr2:uid="{0773F905-B8BA-4B39-85F7-A9A7635D72E7}"/>
  </bookViews>
  <sheets>
    <sheet name="51 年次別商業の状況" sheetId="1" r:id="rId1"/>
    <sheet name="52 地区別商業の状況（経セン） " sheetId="3" r:id="rId2"/>
    <sheet name="53 地区別商業の状況 （卸売業･小売業別)（経セン）" sheetId="4" r:id="rId3"/>
    <sheet name="54 地区別、産業分類別事業所数" sheetId="5" r:id="rId4"/>
    <sheet name="55 産業分類別商業の状況・従業者規模別事業所数" sheetId="6" r:id="rId5"/>
  </sheets>
  <externalReferences>
    <externalReference r:id="rId6"/>
    <externalReference r:id="rId7"/>
    <externalReference r:id="rId8"/>
  </externalReferences>
  <definedNames>
    <definedName name="__123Graph_A" hidden="1">[1]ｸﾞﾗﾌﾃﾞｰﾀ!$G$38:$G$42</definedName>
    <definedName name="__123Graph_A1" localSheetId="1" hidden="1">#REF!</definedName>
    <definedName name="__123Graph_A1" localSheetId="4" hidden="1">#REF!</definedName>
    <definedName name="__123Graph_A1" hidden="1">#REF!</definedName>
    <definedName name="__123Graph_A2" localSheetId="1" hidden="1">#REF!</definedName>
    <definedName name="__123Graph_A2" localSheetId="4" hidden="1">#REF!</definedName>
    <definedName name="__123Graph_A2" hidden="1">#REF!</definedName>
    <definedName name="__123Graph_ADI" localSheetId="1" hidden="1">#REF!</definedName>
    <definedName name="__123Graph_ADI" localSheetId="4" hidden="1">#REF!</definedName>
    <definedName name="__123Graph_ADI" hidden="1">#REF!</definedName>
    <definedName name="__123Graph_A移転率" hidden="1">[1]ｸﾞﾗﾌﾃﾞｰﾀ!$J$38:$J$42</definedName>
    <definedName name="__123Graph_A寄与度" hidden="1">[1]ｸﾞﾗﾌﾃﾞｰﾀ!$H$24:$H$32</definedName>
    <definedName name="__123Graph_A負担率" hidden="1">[1]ｸﾞﾗﾌﾃﾞｰﾀ!$G$38:$G$42</definedName>
    <definedName name="__123Graph_A労働率" hidden="1">[1]ｸﾞﾗﾌﾃﾞｰﾀ!$B$38:$B$51</definedName>
    <definedName name="__123Graph_B1" localSheetId="1" hidden="1">#REF!</definedName>
    <definedName name="__123Graph_B1" localSheetId="4" hidden="1">#REF!</definedName>
    <definedName name="__123Graph_B1" hidden="1">#REF!</definedName>
    <definedName name="__123Graph_B2" localSheetId="1" hidden="1">#REF!</definedName>
    <definedName name="__123Graph_B2" localSheetId="4" hidden="1">#REF!</definedName>
    <definedName name="__123Graph_B2" hidden="1">#REF!</definedName>
    <definedName name="__123Graph_B移転率" hidden="1">[1]ｸﾞﾗﾌﾃﾞｰﾀ!$K$38:$K$42</definedName>
    <definedName name="__123Graph_B労働率" hidden="1">[1]ｸﾞﾗﾌﾃﾞｰﾀ!$C$38:$C$51</definedName>
    <definedName name="__123Graph_C1" localSheetId="1" hidden="1">#REF!</definedName>
    <definedName name="__123Graph_C1" localSheetId="4" hidden="1">#REF!</definedName>
    <definedName name="__123Graph_C1" hidden="1">#REF!</definedName>
    <definedName name="__123Graph_C2" localSheetId="1" hidden="1">#REF!</definedName>
    <definedName name="__123Graph_C2" localSheetId="4" hidden="1">#REF!</definedName>
    <definedName name="__123Graph_C2" hidden="1">#REF!</definedName>
    <definedName name="__123Graph_D1" localSheetId="1" hidden="1">#REF!</definedName>
    <definedName name="__123Graph_D1" localSheetId="4" hidden="1">#REF!</definedName>
    <definedName name="__123Graph_D1" hidden="1">#REF!</definedName>
    <definedName name="__123Graph_D2" localSheetId="1" hidden="1">#REF!</definedName>
    <definedName name="__123Graph_D2" localSheetId="4" hidden="1">#REF!</definedName>
    <definedName name="__123Graph_D2" hidden="1">#REF!</definedName>
    <definedName name="__123Graph_D寄与度" hidden="1">[1]ｸﾞﾗﾌﾃﾞｰﾀ!$I$24:$I$32</definedName>
    <definedName name="__123Graph_E" hidden="1">[1]ｸﾞﾗﾌﾃﾞｰﾀ!$F$38:$F$42</definedName>
    <definedName name="__123Graph_E1" localSheetId="1" hidden="1">#REF!</definedName>
    <definedName name="__123Graph_E1" localSheetId="4" hidden="1">#REF!</definedName>
    <definedName name="__123Graph_E1" hidden="1">#REF!</definedName>
    <definedName name="__123Graph_E2" localSheetId="1" hidden="1">#REF!</definedName>
    <definedName name="__123Graph_E2" localSheetId="4" hidden="1">#REF!</definedName>
    <definedName name="__123Graph_E2" hidden="1">#REF!</definedName>
    <definedName name="__123Graph_E負担率" hidden="1">[1]ｸﾞﾗﾌﾃﾞｰﾀ!$F$38:$F$42</definedName>
    <definedName name="__123Graph_F" hidden="1">[1]ｸﾞﾗﾌﾃﾞｰﾀ!$H$38:$H$42</definedName>
    <definedName name="__123Graph_F1" localSheetId="1" hidden="1">#REF!</definedName>
    <definedName name="__123Graph_F1" localSheetId="4" hidden="1">#REF!</definedName>
    <definedName name="__123Graph_F1" hidden="1">#REF!</definedName>
    <definedName name="__123Graph_F2" localSheetId="1" hidden="1">#REF!</definedName>
    <definedName name="__123Graph_F2" localSheetId="4" hidden="1">#REF!</definedName>
    <definedName name="__123Graph_F2" hidden="1">#REF!</definedName>
    <definedName name="__123Graph_F寄与度" hidden="1">[1]ｸﾞﾗﾌﾃﾞｰﾀ!$J$24:$J$32</definedName>
    <definedName name="__123Graph_F負担率" hidden="1">[1]ｸﾞﾗﾌﾃﾞｰﾀ!$H$38:$H$42</definedName>
    <definedName name="__123Graph_X" hidden="1">[1]ｸﾞﾗﾌﾃﾞｰﾀ!$A$38:$A$51</definedName>
    <definedName name="__123Graph_X1" localSheetId="1" hidden="1">#REF!</definedName>
    <definedName name="__123Graph_X1" localSheetId="4" hidden="1">#REF!</definedName>
    <definedName name="__123Graph_X1" hidden="1">#REF!</definedName>
    <definedName name="__123Graph_X2" localSheetId="1" hidden="1">#REF!</definedName>
    <definedName name="__123Graph_X2" localSheetId="4" hidden="1">#REF!</definedName>
    <definedName name="__123Graph_X2" hidden="1">#REF!</definedName>
    <definedName name="__123Graph_XDI" localSheetId="1" hidden="1">#REF!</definedName>
    <definedName name="__123Graph_XDI" localSheetId="4" hidden="1">#REF!</definedName>
    <definedName name="__123Graph_XDI" hidden="1">#REF!</definedName>
    <definedName name="__123Graph_X移転率" hidden="1">[1]ｸﾞﾗﾌﾃﾞｰﾀ!$A$38:$A$51</definedName>
    <definedName name="__123Graph_X寄与度" hidden="1">[1]ｸﾞﾗﾌﾃﾞｰﾀ!$A$24:$A$32</definedName>
    <definedName name="__123Graph_X負担率" hidden="1">[1]ｸﾞﾗﾌﾃﾞｰﾀ!$A$38:$A$51</definedName>
    <definedName name="__123Graph_X累積DI" localSheetId="1" hidden="1">#REF!</definedName>
    <definedName name="__123Graph_X累積DI" localSheetId="4" hidden="1">#REF!</definedName>
    <definedName name="__123Graph_X累積DI" hidden="1">#REF!</definedName>
    <definedName name="__123Graph_X労働率" hidden="1">[1]ｸﾞﾗﾌﾃﾞｰﾀ!$A$38:$A$51</definedName>
    <definedName name="_Fill" localSheetId="1" hidden="1">#REF!</definedName>
    <definedName name="_Fill" localSheetId="4" hidden="1">#REF!</definedName>
    <definedName name="_Fill" hidden="1">#REF!</definedName>
    <definedName name="_Key1" localSheetId="1" hidden="1">#REF!</definedName>
    <definedName name="_Key1" localSheetId="4" hidden="1">#REF!</definedName>
    <definedName name="_Key1" hidden="1">#REF!</definedName>
    <definedName name="_Order1" hidden="1">0</definedName>
    <definedName name="_Order2" hidden="1">255</definedName>
    <definedName name="_xlnm.Print_Area" localSheetId="0">'51 年次別商業の状況'!$A$1:$I$60</definedName>
    <definedName name="_xlnm.Print_Area" localSheetId="1">'52 地区別商業の状況（経セン） '!$A$1:$H$49</definedName>
    <definedName name="_xlnm.Print_Area" localSheetId="2">'53 地区別商業の状況 （卸売業･小売業別)（経セン）'!$A$1:$J$50</definedName>
    <definedName name="_xlnm.Print_Area" localSheetId="3">'54 地区別、産業分類別事業所数'!$A$1:$J$48</definedName>
    <definedName name="_xlnm.Print_Area" localSheetId="4">'55 産業分類別商業の状況・従業者規模別事業所数'!$A$1:$L$32</definedName>
    <definedName name="ｒっうぇ" localSheetId="1" hidden="1">#REF!</definedName>
    <definedName name="ｒっうぇ" localSheetId="4" hidden="1">#REF!</definedName>
    <definedName name="ｒっうぇ" hidden="1">#REF!</definedName>
    <definedName name="ｗｑ" localSheetId="1" hidden="1">#REF!</definedName>
    <definedName name="ｗｑ" localSheetId="4" hidden="1">#REF!</definedName>
    <definedName name="ｗｑ" hidden="1">#REF!</definedName>
    <definedName name="Z_5D532C6F_8641_4448_BE7A_D56B8910D749_.wvu.PrintArea" localSheetId="0" hidden="1">'51 年次別商業の状況'!$A$1:$I$60</definedName>
    <definedName name="Z_5D532C6F_8641_4448_BE7A_D56B8910D749_.wvu.PrintArea" localSheetId="1" hidden="1">'52 地区別商業の状況（経セン） '!$A$1:$H$49</definedName>
    <definedName name="Z_5D532C6F_8641_4448_BE7A_D56B8910D749_.wvu.PrintArea" localSheetId="2" hidden="1">'53 地区別商業の状況 （卸売業･小売業別)（経セン）'!$A$1:$J$50</definedName>
    <definedName name="Z_5D532C6F_8641_4448_BE7A_D56B8910D749_.wvu.PrintArea" localSheetId="3" hidden="1">'54 地区別、産業分類別事業所数'!$A$1:$J$48</definedName>
    <definedName name="Z_5D532C6F_8641_4448_BE7A_D56B8910D749_.wvu.PrintArea" localSheetId="4" hidden="1">'55 産業分類別商業の状況・従業者規模別事業所数'!$A$1:$L$36</definedName>
    <definedName name="あ" localSheetId="1" hidden="1">#REF!</definedName>
    <definedName name="あ" localSheetId="4" hidden="1">#REF!</definedName>
    <definedName name="あ" hidden="1">#REF!</definedName>
    <definedName name="い" localSheetId="1" hidden="1">#REF!</definedName>
    <definedName name="い" localSheetId="4" hidden="1">#REF!</definedName>
    <definedName name="い" hidden="1">#REF!</definedName>
    <definedName name="う" localSheetId="1" hidden="1">#REF!</definedName>
    <definedName name="う" localSheetId="4" hidden="1">#REF!</definedName>
    <definedName name="う" hidden="1">#REF!</definedName>
    <definedName name="え" localSheetId="1" hidden="1">#REF!</definedName>
    <definedName name="え" localSheetId="4" hidden="1">#REF!</definedName>
    <definedName name="え" hidden="1">#REF!</definedName>
    <definedName name="旧地区" localSheetId="1">#REF!</definedName>
    <definedName name="旧地区" localSheetId="4">#REF!</definedName>
    <definedName name="旧地区">#REF!</definedName>
    <definedName name="検索範囲" localSheetId="1">#REF!</definedName>
    <definedName name="検索範囲" localSheetId="4">#REF!</definedName>
    <definedName name="検索範囲">#REF!</definedName>
    <definedName name="国土" localSheetId="1">#REF!</definedName>
    <definedName name="国土" localSheetId="4">#REF!</definedName>
    <definedName name="国土">#REF!</definedName>
    <definedName name="最新" localSheetId="1">#REF!</definedName>
    <definedName name="最新" localSheetId="4">#REF!</definedName>
    <definedName name="最新">#REF!</definedName>
    <definedName name="参照範囲２">[3]Sheet2!$C$4:$D$632</definedName>
    <definedName name="参照範囲3">[3]Sheet2!$F$5:$G$46</definedName>
    <definedName name="修正" localSheetId="1" hidden="1">#REF!</definedName>
    <definedName name="修正" hidden="1">#REF!</definedName>
    <definedName name="年表" localSheetId="1" hidden="1">#REF!</definedName>
    <definedName name="年表" localSheetId="4" hidden="1">#REF!</definedName>
    <definedName name="年表" hidden="1">#REF!</definedName>
    <definedName name="秘匿" localSheetId="1">#REF!</definedName>
    <definedName name="秘匿" localSheetId="4">#REF!</definedName>
    <definedName name="秘匿">#REF!</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 l="1"/>
  <c r="G58" i="1"/>
  <c r="F58" i="1"/>
  <c r="E58" i="1"/>
  <c r="D58" i="1"/>
  <c r="C58" i="1"/>
  <c r="H57" i="1"/>
  <c r="G57" i="1"/>
  <c r="F57" i="1"/>
  <c r="E57" i="1"/>
  <c r="D57" i="1"/>
  <c r="C57" i="1"/>
  <c r="G56" i="1"/>
  <c r="F56" i="1"/>
  <c r="E56" i="1"/>
  <c r="D56" i="1"/>
  <c r="C56" i="1"/>
  <c r="G55" i="1"/>
  <c r="F55" i="1"/>
  <c r="E55" i="1"/>
  <c r="C55" i="1"/>
  <c r="H54" i="1"/>
  <c r="G54" i="1"/>
  <c r="F54" i="1"/>
  <c r="E54" i="1"/>
  <c r="C54" i="1"/>
  <c r="I53" i="1"/>
  <c r="H53" i="1"/>
  <c r="G53" i="1"/>
  <c r="F53" i="1"/>
  <c r="E53" i="1"/>
  <c r="D53" i="1"/>
  <c r="C53" i="1"/>
  <c r="I52" i="1"/>
  <c r="H52" i="1"/>
  <c r="G52" i="1"/>
  <c r="F52" i="1"/>
  <c r="E52" i="1"/>
  <c r="D52" i="1"/>
  <c r="C52" i="1"/>
  <c r="I51" i="1"/>
  <c r="H51" i="1"/>
  <c r="G51" i="1"/>
  <c r="F51" i="1"/>
  <c r="E51" i="1"/>
  <c r="D51" i="1"/>
  <c r="C51" i="1"/>
  <c r="I50" i="1"/>
  <c r="H50" i="1"/>
  <c r="G50" i="1"/>
  <c r="F50" i="1"/>
  <c r="E50" i="1"/>
  <c r="D50" i="1"/>
  <c r="C50" i="1"/>
  <c r="I49" i="1"/>
  <c r="H49" i="1"/>
  <c r="G49" i="1"/>
  <c r="F49" i="1"/>
  <c r="E49" i="1"/>
  <c r="D49" i="1"/>
  <c r="C49" i="1"/>
  <c r="I48" i="1"/>
  <c r="H48" i="1"/>
  <c r="G48" i="1"/>
  <c r="F48" i="1"/>
  <c r="E48" i="1"/>
  <c r="D48" i="1"/>
  <c r="C48" i="1"/>
  <c r="I47" i="1"/>
  <c r="H47" i="1"/>
  <c r="G47" i="1"/>
  <c r="F47" i="1"/>
  <c r="E47" i="1"/>
  <c r="D47" i="1"/>
  <c r="C47" i="1"/>
  <c r="I45" i="1"/>
  <c r="H45" i="1"/>
  <c r="G45" i="1"/>
  <c r="F45" i="1"/>
  <c r="E45" i="1"/>
  <c r="D45" i="1"/>
  <c r="C45" i="1"/>
  <c r="I44" i="1"/>
  <c r="H44" i="1"/>
  <c r="G44" i="1"/>
  <c r="F44" i="1"/>
  <c r="E44" i="1"/>
  <c r="D44" i="1"/>
  <c r="C44" i="1"/>
  <c r="I43" i="1"/>
  <c r="H43" i="1"/>
  <c r="G43" i="1"/>
  <c r="F43" i="1"/>
  <c r="E43" i="1"/>
  <c r="D43" i="1"/>
  <c r="C43" i="1"/>
  <c r="I42" i="1"/>
  <c r="H42" i="1"/>
  <c r="G42" i="1"/>
  <c r="F42" i="1"/>
  <c r="E42" i="1"/>
  <c r="D42" i="1"/>
  <c r="C42" i="1"/>
  <c r="I41" i="1"/>
  <c r="G41" i="1"/>
  <c r="F41" i="1"/>
  <c r="E41" i="1"/>
  <c r="D41" i="1"/>
  <c r="C41" i="1"/>
  <c r="I40" i="1"/>
  <c r="G40" i="1"/>
  <c r="F40" i="1"/>
  <c r="E40" i="1"/>
  <c r="D40" i="1"/>
  <c r="C40" i="1"/>
  <c r="I39" i="1"/>
  <c r="G39" i="1"/>
  <c r="F39" i="1"/>
  <c r="E39" i="1"/>
  <c r="D39" i="1"/>
  <c r="C39" i="1"/>
  <c r="I38" i="1"/>
  <c r="G38" i="1"/>
  <c r="F38" i="1"/>
  <c r="E38" i="1"/>
  <c r="D38" i="1"/>
  <c r="C38" i="1"/>
  <c r="I37" i="1"/>
  <c r="G37" i="1"/>
  <c r="F37" i="1"/>
  <c r="E37" i="1"/>
  <c r="D37" i="1"/>
  <c r="C37" i="1"/>
  <c r="I36" i="1"/>
  <c r="G36" i="1"/>
  <c r="F36" i="1"/>
  <c r="E36" i="1"/>
  <c r="D36" i="1"/>
  <c r="C36" i="1"/>
  <c r="I32" i="1"/>
  <c r="I58" i="1" s="1"/>
  <c r="I31" i="1"/>
  <c r="I57" i="1" s="1"/>
  <c r="I30" i="1"/>
  <c r="I56" i="1" s="1"/>
  <c r="I29" i="1"/>
  <c r="I55" i="1" s="1"/>
  <c r="I28" i="1"/>
  <c r="I54" i="1" s="1"/>
  <c r="D28" i="1"/>
  <c r="D55" i="1" s="1"/>
  <c r="D54" i="1" l="1"/>
</calcChain>
</file>

<file path=xl/sharedStrings.xml><?xml version="1.0" encoding="utf-8"?>
<sst xmlns="http://schemas.openxmlformats.org/spreadsheetml/2006/main" count="420" uniqueCount="157">
  <si>
    <t xml:space="preserve"> ②   商   業   </t>
    <rPh sb="5" eb="6">
      <t>ショウ</t>
    </rPh>
    <rPh sb="9" eb="10">
      <t>ギョウ</t>
    </rPh>
    <phoneticPr fontId="4"/>
  </si>
  <si>
    <t>●　年次別商業の状況</t>
    <rPh sb="2" eb="3">
      <t>ネン</t>
    </rPh>
    <rPh sb="3" eb="4">
      <t>ジ</t>
    </rPh>
    <rPh sb="4" eb="5">
      <t>ベツ</t>
    </rPh>
    <rPh sb="5" eb="7">
      <t>ショウギョウ</t>
    </rPh>
    <rPh sb="8" eb="10">
      <t>ジョウキョウ</t>
    </rPh>
    <phoneticPr fontId="4"/>
  </si>
  <si>
    <t>年次</t>
    <rPh sb="0" eb="2">
      <t>ネンジ</t>
    </rPh>
    <phoneticPr fontId="3"/>
  </si>
  <si>
    <t>事　業　所　数</t>
    <rPh sb="0" eb="1">
      <t>ジ</t>
    </rPh>
    <rPh sb="2" eb="3">
      <t>ゴウ</t>
    </rPh>
    <rPh sb="4" eb="5">
      <t>ショ</t>
    </rPh>
    <rPh sb="6" eb="7">
      <t>カズ</t>
    </rPh>
    <phoneticPr fontId="3"/>
  </si>
  <si>
    <t>従業者数</t>
    <rPh sb="0" eb="3">
      <t>ジュウギョウシャ</t>
    </rPh>
    <rPh sb="3" eb="4">
      <t>スウ</t>
    </rPh>
    <phoneticPr fontId="4"/>
  </si>
  <si>
    <t>年間商品販売額</t>
    <rPh sb="0" eb="2">
      <t>ネンカン</t>
    </rPh>
    <rPh sb="2" eb="3">
      <t>ショウ</t>
    </rPh>
    <rPh sb="3" eb="4">
      <t>ヒン</t>
    </rPh>
    <rPh sb="4" eb="5">
      <t>ハン</t>
    </rPh>
    <rPh sb="5" eb="6">
      <t>バイ</t>
    </rPh>
    <rPh sb="6" eb="7">
      <t>ガク</t>
    </rPh>
    <phoneticPr fontId="4"/>
  </si>
  <si>
    <t>その他の収入額</t>
    <rPh sb="2" eb="3">
      <t>タ</t>
    </rPh>
    <rPh sb="4" eb="6">
      <t>シュウニュウ</t>
    </rPh>
    <rPh sb="6" eb="7">
      <t>ガク</t>
    </rPh>
    <phoneticPr fontId="4"/>
  </si>
  <si>
    <t>１事業所当たり</t>
    <rPh sb="1" eb="4">
      <t>ジギョウショ</t>
    </rPh>
    <rPh sb="4" eb="5">
      <t>ア</t>
    </rPh>
    <phoneticPr fontId="4"/>
  </si>
  <si>
    <t>総数</t>
    <rPh sb="0" eb="2">
      <t>ソウスウ</t>
    </rPh>
    <phoneticPr fontId="4"/>
  </si>
  <si>
    <t>法人</t>
    <rPh sb="0" eb="2">
      <t>ホウジン</t>
    </rPh>
    <phoneticPr fontId="4"/>
  </si>
  <si>
    <t>個人</t>
    <rPh sb="0" eb="2">
      <t>コジン</t>
    </rPh>
    <phoneticPr fontId="4"/>
  </si>
  <si>
    <t>年間商品販売額</t>
  </si>
  <si>
    <t xml:space="preserve"> 1)</t>
    <phoneticPr fontId="4"/>
  </si>
  <si>
    <t>2)</t>
    <phoneticPr fontId="4"/>
  </si>
  <si>
    <t>3)</t>
    <phoneticPr fontId="4"/>
  </si>
  <si>
    <t>人</t>
  </si>
  <si>
    <t>万円</t>
  </si>
  <si>
    <t>昭和</t>
  </si>
  <si>
    <t>３５年</t>
    <rPh sb="2" eb="3">
      <t>ネン</t>
    </rPh>
    <phoneticPr fontId="4"/>
  </si>
  <si>
    <t>-</t>
    <phoneticPr fontId="4"/>
  </si>
  <si>
    <t>３７</t>
    <phoneticPr fontId="4"/>
  </si>
  <si>
    <t>３９</t>
    <phoneticPr fontId="4"/>
  </si>
  <si>
    <t>４１</t>
    <phoneticPr fontId="4"/>
  </si>
  <si>
    <t>４３</t>
    <phoneticPr fontId="4"/>
  </si>
  <si>
    <t>４５</t>
    <phoneticPr fontId="4"/>
  </si>
  <si>
    <t>４７</t>
    <phoneticPr fontId="4"/>
  </si>
  <si>
    <t>４９</t>
    <phoneticPr fontId="4"/>
  </si>
  <si>
    <t>５１</t>
    <phoneticPr fontId="4"/>
  </si>
  <si>
    <t>５４</t>
    <phoneticPr fontId="4"/>
  </si>
  <si>
    <t>５７</t>
    <phoneticPr fontId="4"/>
  </si>
  <si>
    <t>６０</t>
    <phoneticPr fontId="4"/>
  </si>
  <si>
    <t>６３</t>
    <phoneticPr fontId="4"/>
  </si>
  <si>
    <t>平成</t>
    <rPh sb="0" eb="2">
      <t>ヘイセイ</t>
    </rPh>
    <phoneticPr fontId="4"/>
  </si>
  <si>
    <t>　３</t>
    <phoneticPr fontId="4"/>
  </si>
  <si>
    <t>　６</t>
    <phoneticPr fontId="4"/>
  </si>
  <si>
    <t>　９</t>
    <phoneticPr fontId="4"/>
  </si>
  <si>
    <t>１１</t>
    <phoneticPr fontId="4"/>
  </si>
  <si>
    <t>１４</t>
    <phoneticPr fontId="4"/>
  </si>
  <si>
    <t>１６</t>
  </si>
  <si>
    <t>１９</t>
    <phoneticPr fontId="4"/>
  </si>
  <si>
    <t>２４</t>
    <phoneticPr fontId="4"/>
  </si>
  <si>
    <t>…</t>
    <phoneticPr fontId="4"/>
  </si>
  <si>
    <t>２６</t>
    <phoneticPr fontId="4"/>
  </si>
  <si>
    <t>２８</t>
    <phoneticPr fontId="4"/>
  </si>
  <si>
    <t>令和</t>
    <rPh sb="0" eb="2">
      <t>レイワ</t>
    </rPh>
    <phoneticPr fontId="4"/>
  </si>
  <si>
    <t>増加率 4）</t>
    <phoneticPr fontId="4"/>
  </si>
  <si>
    <t>％</t>
  </si>
  <si>
    <t xml:space="preserve">  ３</t>
    <phoneticPr fontId="4"/>
  </si>
  <si>
    <t xml:space="preserve">  ６</t>
    <phoneticPr fontId="4"/>
  </si>
  <si>
    <t xml:space="preserve">  ９</t>
    <phoneticPr fontId="4"/>
  </si>
  <si>
    <t>２４</t>
    <phoneticPr fontId="3"/>
  </si>
  <si>
    <t>…</t>
    <phoneticPr fontId="3"/>
  </si>
  <si>
    <t>２８</t>
    <phoneticPr fontId="3"/>
  </si>
  <si>
    <t>令和</t>
    <rPh sb="0" eb="2">
      <t>レイワ</t>
    </rPh>
    <phoneticPr fontId="3"/>
  </si>
  <si>
    <t>　３</t>
    <phoneticPr fontId="3"/>
  </si>
  <si>
    <t>「商業統計調査」(7月1日現在)による。管理・補助的経済活動のみを行う事業所等は含まない。ただし､昭和47､49､51､60年は5月1日､昭和35､45､54､57､63年､平成9､14､16､19年は6月1日現在。飲食店は､昭和60年以降分離して調査。平成24､28年､令和3年は「経済センサス－活動調査」（6月1日現在）による。ただし、平成24年は2月1日現在。</t>
    <rPh sb="40" eb="41">
      <t>フク</t>
    </rPh>
    <rPh sb="85" eb="86">
      <t>ネン</t>
    </rPh>
    <rPh sb="87" eb="89">
      <t>ヘイセイ</t>
    </rPh>
    <rPh sb="99" eb="100">
      <t>ネン</t>
    </rPh>
    <rPh sb="127" eb="129">
      <t>ヘイセイ</t>
    </rPh>
    <rPh sb="142" eb="144">
      <t>ケイザイ</t>
    </rPh>
    <rPh sb="149" eb="153">
      <t>カツドウチョウサ</t>
    </rPh>
    <rPh sb="156" eb="157">
      <t>ガツ</t>
    </rPh>
    <rPh sb="158" eb="159">
      <t>ニチ</t>
    </rPh>
    <rPh sb="159" eb="161">
      <t>ゲンザイ</t>
    </rPh>
    <rPh sb="170" eb="172">
      <t>ヘイセイ</t>
    </rPh>
    <rPh sb="174" eb="175">
      <t>ネン</t>
    </rPh>
    <rPh sb="177" eb="178">
      <t>ガツ</t>
    </rPh>
    <rPh sb="179" eb="180">
      <t>ニチ</t>
    </rPh>
    <rPh sb="180" eb="182">
      <t>ゲンザイ</t>
    </rPh>
    <phoneticPr fontId="4"/>
  </si>
  <si>
    <t>1)年間商品販売額は､前年4月1日から当年3月31日までの1年間の販売額。ただし､平成9年以前は､調査期日前1年間の販売額。平成24､26､28年､令和3年は前年1月1日から12月31日までの1年間の販売額。2)その他の収入額とは､前年4月1日から当年3月31日までの1年間の販売商品に関する修理料､仲立手数料､製造業出荷額､飲食部門収入額､サービス業収入額などの商品販売以外の事業による収入額を合計したもの。ただし､平成9年以前は､調査期日前1年間の収入額。平成24､26､28年､令和3年は前年1月1日から12月31日までの1年間の収入額。3)本市が､独自に計算。4)増加率は､それぞれ前回の商業統計調査結果に対する割合。本市が､独自に計算。
資料：企画政策課</t>
    <rPh sb="33" eb="35">
      <t>ハンバイ</t>
    </rPh>
    <rPh sb="35" eb="36">
      <t>ガク</t>
    </rPh>
    <rPh sb="62" eb="64">
      <t>ヘイセイ</t>
    </rPh>
    <rPh sb="72" eb="73">
      <t>ネン</t>
    </rPh>
    <rPh sb="77" eb="78">
      <t>ネン</t>
    </rPh>
    <rPh sb="79" eb="81">
      <t>ゼンネン</t>
    </rPh>
    <rPh sb="82" eb="83">
      <t>ガツ</t>
    </rPh>
    <rPh sb="84" eb="85">
      <t>ヒ</t>
    </rPh>
    <rPh sb="108" eb="109">
      <t>タ</t>
    </rPh>
    <rPh sb="110" eb="112">
      <t>シュウニュウ</t>
    </rPh>
    <rPh sb="112" eb="113">
      <t>ガク</t>
    </rPh>
    <rPh sb="140" eb="142">
      <t>ショウヒン</t>
    </rPh>
    <rPh sb="143" eb="144">
      <t>カン</t>
    </rPh>
    <rPh sb="146" eb="148">
      <t>シュウリ</t>
    </rPh>
    <rPh sb="148" eb="149">
      <t>リョウ</t>
    </rPh>
    <rPh sb="150" eb="152">
      <t>ナカダ</t>
    </rPh>
    <rPh sb="152" eb="155">
      <t>テスウリョウ</t>
    </rPh>
    <rPh sb="156" eb="159">
      <t>セイゾウギョウ</t>
    </rPh>
    <rPh sb="159" eb="161">
      <t>シュッカ</t>
    </rPh>
    <rPh sb="161" eb="162">
      <t>ガク</t>
    </rPh>
    <rPh sb="163" eb="165">
      <t>インショク</t>
    </rPh>
    <rPh sb="165" eb="167">
      <t>ブモン</t>
    </rPh>
    <rPh sb="167" eb="169">
      <t>シュウニュウ</t>
    </rPh>
    <rPh sb="169" eb="170">
      <t>ガク</t>
    </rPh>
    <rPh sb="175" eb="176">
      <t>ギョウ</t>
    </rPh>
    <rPh sb="176" eb="178">
      <t>シュウニュウ</t>
    </rPh>
    <rPh sb="178" eb="179">
      <t>ガク</t>
    </rPh>
    <rPh sb="186" eb="188">
      <t>イガイ</t>
    </rPh>
    <rPh sb="189" eb="191">
      <t>ジギョウ</t>
    </rPh>
    <rPh sb="194" eb="196">
      <t>シュウニュウ</t>
    </rPh>
    <rPh sb="196" eb="197">
      <t>ガク</t>
    </rPh>
    <rPh sb="198" eb="200">
      <t>ゴウケイ</t>
    </rPh>
    <rPh sb="226" eb="228">
      <t>シュウニュウ</t>
    </rPh>
    <rPh sb="228" eb="229">
      <t>ガク</t>
    </rPh>
    <rPh sb="240" eb="241">
      <t>ネン</t>
    </rPh>
    <rPh sb="268" eb="270">
      <t>シュウニュウ</t>
    </rPh>
    <rPh sb="324" eb="326">
      <t>シリョウ</t>
    </rPh>
    <rPh sb="327" eb="329">
      <t>キカク</t>
    </rPh>
    <rPh sb="329" eb="331">
      <t>セイサク</t>
    </rPh>
    <rPh sb="331" eb="332">
      <t>カ</t>
    </rPh>
    <phoneticPr fontId="4"/>
  </si>
  <si>
    <t>●　地区別商業の状況</t>
    <rPh sb="2" eb="4">
      <t>チク</t>
    </rPh>
    <rPh sb="4" eb="5">
      <t>ベツ</t>
    </rPh>
    <rPh sb="5" eb="7">
      <t>ショウギョウ</t>
    </rPh>
    <rPh sb="8" eb="10">
      <t>ジョウキョウ</t>
    </rPh>
    <phoneticPr fontId="4"/>
  </si>
  <si>
    <t>（令和3年6月1日現在）</t>
    <rPh sb="1" eb="3">
      <t>レイワ</t>
    </rPh>
    <rPh sb="4" eb="5">
      <t>ネン</t>
    </rPh>
    <phoneticPr fontId="4"/>
  </si>
  <si>
    <t>地区別</t>
    <rPh sb="0" eb="2">
      <t>チク</t>
    </rPh>
    <rPh sb="2" eb="3">
      <t>ベツ</t>
    </rPh>
    <phoneticPr fontId="4"/>
  </si>
  <si>
    <t>事　業　所　数</t>
    <rPh sb="0" eb="1">
      <t>コト</t>
    </rPh>
    <rPh sb="2" eb="3">
      <t>ギョウ</t>
    </rPh>
    <rPh sb="4" eb="5">
      <t>トコロ</t>
    </rPh>
    <rPh sb="6" eb="7">
      <t>スウ</t>
    </rPh>
    <phoneticPr fontId="4"/>
  </si>
  <si>
    <t>従業者数
（人）</t>
    <rPh sb="0" eb="3">
      <t>ジュウギョウシャ</t>
    </rPh>
    <rPh sb="3" eb="4">
      <t>スウ</t>
    </rPh>
    <rPh sb="6" eb="7">
      <t>ヒト</t>
    </rPh>
    <phoneticPr fontId="4"/>
  </si>
  <si>
    <t>年間商品販売額
 　（万円） 1)</t>
    <rPh sb="0" eb="2">
      <t>ネンカン</t>
    </rPh>
    <rPh sb="2" eb="3">
      <t>ショウ</t>
    </rPh>
    <rPh sb="3" eb="4">
      <t>シナ</t>
    </rPh>
    <rPh sb="4" eb="5">
      <t>ハン</t>
    </rPh>
    <rPh sb="5" eb="6">
      <t>バイ</t>
    </rPh>
    <rPh sb="6" eb="7">
      <t>ガク</t>
    </rPh>
    <rPh sb="11" eb="12">
      <t>マン</t>
    </rPh>
    <rPh sb="12" eb="13">
      <t>エン</t>
    </rPh>
    <phoneticPr fontId="4"/>
  </si>
  <si>
    <t>その他の収入額
   （万円） 2)</t>
    <rPh sb="2" eb="3">
      <t>タ</t>
    </rPh>
    <rPh sb="4" eb="6">
      <t>シュウニュウ</t>
    </rPh>
    <rPh sb="6" eb="7">
      <t>ガク</t>
    </rPh>
    <rPh sb="12" eb="13">
      <t>マン</t>
    </rPh>
    <rPh sb="13" eb="14">
      <t>エン</t>
    </rPh>
    <phoneticPr fontId="4"/>
  </si>
  <si>
    <t>売場面積
 （㎡）</t>
    <rPh sb="0" eb="2">
      <t>ウリバ</t>
    </rPh>
    <rPh sb="2" eb="4">
      <t>メンセキ</t>
    </rPh>
    <phoneticPr fontId="4"/>
  </si>
  <si>
    <t>本町</t>
  </si>
  <si>
    <t>城北</t>
  </si>
  <si>
    <t>広瀬</t>
  </si>
  <si>
    <t>雄湊</t>
  </si>
  <si>
    <t>大新</t>
  </si>
  <si>
    <t>新南</t>
  </si>
  <si>
    <t>吹上</t>
  </si>
  <si>
    <t>砂山</t>
  </si>
  <si>
    <t>高松</t>
  </si>
  <si>
    <t>宮</t>
  </si>
  <si>
    <t>宮北</t>
  </si>
  <si>
    <t>四箇郷</t>
  </si>
  <si>
    <t>中之島</t>
  </si>
  <si>
    <t>芦原</t>
  </si>
  <si>
    <t>宮前</t>
  </si>
  <si>
    <t>湊</t>
  </si>
  <si>
    <t>野崎</t>
  </si>
  <si>
    <t>三田</t>
  </si>
  <si>
    <t>松江</t>
  </si>
  <si>
    <t>木本</t>
  </si>
  <si>
    <t>貴志</t>
  </si>
  <si>
    <t>楠見</t>
  </si>
  <si>
    <t>今福</t>
  </si>
  <si>
    <t>西和佐</t>
  </si>
  <si>
    <t>岡崎</t>
  </si>
  <si>
    <t>西脇</t>
  </si>
  <si>
    <t>安原</t>
  </si>
  <si>
    <t>和佐</t>
  </si>
  <si>
    <t>東山東</t>
  </si>
  <si>
    <t>西山東</t>
  </si>
  <si>
    <t>有功</t>
  </si>
  <si>
    <t>直川</t>
  </si>
  <si>
    <t>川永</t>
  </si>
  <si>
    <t>小倉</t>
  </si>
  <si>
    <t>加太</t>
  </si>
  <si>
    <t>紀伊</t>
  </si>
  <si>
    <t>山口</t>
  </si>
  <si>
    <t>雑賀</t>
  </si>
  <si>
    <t>雑賀崎</t>
  </si>
  <si>
    <t>和歌浦</t>
  </si>
  <si>
    <t>名草</t>
  </si>
  <si>
    <t>田野</t>
  </si>
  <si>
    <t>-</t>
    <phoneticPr fontId="3"/>
  </si>
  <si>
    <t>「経済センサス－活動調査」による。管理・補助的経済活動のみを行う事業所等は含まない。</t>
    <rPh sb="35" eb="36">
      <t>トウ</t>
    </rPh>
    <rPh sb="37" eb="38">
      <t>フク</t>
    </rPh>
    <phoneticPr fontId="4"/>
  </si>
  <si>
    <t>1)年間商品販売額は､前年1月1日から12月31日までの1年間の販売額。2)その他の収入額とは､前年1月1日から12月31日までの1年間の販売商品に関する修理料､仲立手数料､製造業出荷額､飲食部門収入額､サービス業収入額などの商品販売以外の事業による収入額を合計したもの。
資料：企画政策課</t>
    <rPh sb="2" eb="4">
      <t>ネンカン</t>
    </rPh>
    <rPh sb="4" eb="6">
      <t>ショウヒン</t>
    </rPh>
    <rPh sb="6" eb="8">
      <t>ハンバイ</t>
    </rPh>
    <rPh sb="8" eb="9">
      <t>ガク</t>
    </rPh>
    <rPh sb="11" eb="13">
      <t>ゼンネン</t>
    </rPh>
    <rPh sb="14" eb="15">
      <t>ガツ</t>
    </rPh>
    <rPh sb="16" eb="17">
      <t>ニチ</t>
    </rPh>
    <rPh sb="21" eb="22">
      <t>ガツ</t>
    </rPh>
    <rPh sb="24" eb="25">
      <t>ニチ</t>
    </rPh>
    <rPh sb="29" eb="31">
      <t>ネンカン</t>
    </rPh>
    <rPh sb="32" eb="34">
      <t>ハンバイ</t>
    </rPh>
    <rPh sb="34" eb="35">
      <t>ガク</t>
    </rPh>
    <rPh sb="137" eb="139">
      <t>シリョウ</t>
    </rPh>
    <rPh sb="140" eb="142">
      <t>キカク</t>
    </rPh>
    <rPh sb="142" eb="144">
      <t>セイサク</t>
    </rPh>
    <rPh sb="144" eb="145">
      <t>カ</t>
    </rPh>
    <phoneticPr fontId="4"/>
  </si>
  <si>
    <t>●　地区別商業の状況（卸売業・小売業別）</t>
    <rPh sb="2" eb="4">
      <t>チク</t>
    </rPh>
    <rPh sb="4" eb="5">
      <t>ベツ</t>
    </rPh>
    <rPh sb="5" eb="7">
      <t>ショウギョウ</t>
    </rPh>
    <rPh sb="8" eb="10">
      <t>ジョウキョウ</t>
    </rPh>
    <rPh sb="11" eb="12">
      <t>オロシ</t>
    </rPh>
    <rPh sb="12" eb="13">
      <t>ウ</t>
    </rPh>
    <rPh sb="13" eb="14">
      <t>ギョウ</t>
    </rPh>
    <rPh sb="15" eb="17">
      <t>コウリ</t>
    </rPh>
    <rPh sb="17" eb="18">
      <t>ギョウ</t>
    </rPh>
    <rPh sb="18" eb="19">
      <t>ベツ</t>
    </rPh>
    <phoneticPr fontId="4"/>
  </si>
  <si>
    <t>（令和3年6月1日現在）</t>
    <phoneticPr fontId="4"/>
  </si>
  <si>
    <t>年間商品販売額
   （万円） 1)</t>
    <rPh sb="0" eb="2">
      <t>ネンカン</t>
    </rPh>
    <rPh sb="2" eb="3">
      <t>ショウ</t>
    </rPh>
    <rPh sb="3" eb="4">
      <t>シナ</t>
    </rPh>
    <rPh sb="4" eb="5">
      <t>ハン</t>
    </rPh>
    <rPh sb="5" eb="6">
      <t>バイ</t>
    </rPh>
    <rPh sb="6" eb="7">
      <t>ガク</t>
    </rPh>
    <rPh sb="12" eb="13">
      <t>マン</t>
    </rPh>
    <rPh sb="13" eb="14">
      <t>エン</t>
    </rPh>
    <phoneticPr fontId="4"/>
  </si>
  <si>
    <t>卸売業</t>
    <rPh sb="0" eb="3">
      <t>オロシウリギョウ</t>
    </rPh>
    <phoneticPr fontId="4"/>
  </si>
  <si>
    <t>小売業</t>
    <rPh sb="0" eb="3">
      <t>コウリギョウ</t>
    </rPh>
    <phoneticPr fontId="4"/>
  </si>
  <si>
    <t>X</t>
    <phoneticPr fontId="4"/>
  </si>
  <si>
    <t>「経済センサス－活動調査」による。管理・補助的経済活動のみを行う事業所等は含まない。</t>
    <phoneticPr fontId="4"/>
  </si>
  <si>
    <t>「X」は､該当数字の公表を差し控えたもの。</t>
  </si>
  <si>
    <t>●　地区別、産業分類別事業所数</t>
    <rPh sb="2" eb="4">
      <t>チク</t>
    </rPh>
    <rPh sb="4" eb="5">
      <t>ベツ</t>
    </rPh>
    <rPh sb="6" eb="8">
      <t>サンギョウ</t>
    </rPh>
    <rPh sb="8" eb="10">
      <t>ブンルイ</t>
    </rPh>
    <rPh sb="10" eb="11">
      <t>ベツ</t>
    </rPh>
    <rPh sb="11" eb="14">
      <t>ジギョウショ</t>
    </rPh>
    <rPh sb="14" eb="15">
      <t>スウ</t>
    </rPh>
    <phoneticPr fontId="4"/>
  </si>
  <si>
    <t>総  数</t>
    <rPh sb="0" eb="1">
      <t>フサ</t>
    </rPh>
    <rPh sb="3" eb="4">
      <t>カズ</t>
    </rPh>
    <phoneticPr fontId="4"/>
  </si>
  <si>
    <t>各種商品小 売業</t>
    <phoneticPr fontId="4"/>
  </si>
  <si>
    <t>織物・衣服・身の回り品小売業</t>
    <phoneticPr fontId="4"/>
  </si>
  <si>
    <t>飲食料品小 売業</t>
    <phoneticPr fontId="4"/>
  </si>
  <si>
    <t>機械器具小売業</t>
    <phoneticPr fontId="4"/>
  </si>
  <si>
    <t>その他の小売業</t>
    <rPh sb="4" eb="5">
      <t>コ</t>
    </rPh>
    <phoneticPr fontId="4"/>
  </si>
  <si>
    <t>無店舗小売業</t>
    <phoneticPr fontId="4"/>
  </si>
  <si>
    <t>-</t>
  </si>
  <si>
    <t>「経済センサス－活動調査」による。管理・補助的経済活動のみを行う事業所等は含まない。平成25年10月に改定された日本標準産業分類に基づき分類。
資料：企画政策課</t>
    <rPh sb="42" eb="44">
      <t>ヘイセイ</t>
    </rPh>
    <rPh sb="46" eb="47">
      <t>ネン</t>
    </rPh>
    <rPh sb="49" eb="50">
      <t>ガツ</t>
    </rPh>
    <rPh sb="52" eb="53">
      <t>テイ</t>
    </rPh>
    <rPh sb="72" eb="74">
      <t>シリョウ</t>
    </rPh>
    <rPh sb="75" eb="77">
      <t>キカク</t>
    </rPh>
    <rPh sb="77" eb="79">
      <t>セイサク</t>
    </rPh>
    <rPh sb="79" eb="80">
      <t>カ</t>
    </rPh>
    <phoneticPr fontId="0"/>
  </si>
  <si>
    <t>●　産業分類別商業の状況</t>
    <rPh sb="2" eb="4">
      <t>サンギョウ</t>
    </rPh>
    <rPh sb="4" eb="6">
      <t>ブンルイ</t>
    </rPh>
    <rPh sb="6" eb="7">
      <t>ベツ</t>
    </rPh>
    <rPh sb="7" eb="9">
      <t>ショウギョウ</t>
    </rPh>
    <rPh sb="10" eb="12">
      <t>ジョウキョウ</t>
    </rPh>
    <phoneticPr fontId="4"/>
  </si>
  <si>
    <t>（令和3年6月1日現在）</t>
    <rPh sb="1" eb="3">
      <t>レイワ</t>
    </rPh>
    <phoneticPr fontId="4"/>
  </si>
  <si>
    <t>産業分類</t>
    <rPh sb="0" eb="1">
      <t>サン</t>
    </rPh>
    <rPh sb="1" eb="2">
      <t>ギョウ</t>
    </rPh>
    <rPh sb="2" eb="3">
      <t>ブン</t>
    </rPh>
    <rPh sb="3" eb="4">
      <t>タグイ</t>
    </rPh>
    <phoneticPr fontId="4"/>
  </si>
  <si>
    <t>従業者数（人）</t>
    <rPh sb="0" eb="3">
      <t>ジュウギョウシャ</t>
    </rPh>
    <rPh sb="3" eb="4">
      <t>スウ</t>
    </rPh>
    <rPh sb="5" eb="6">
      <t>ヒト</t>
    </rPh>
    <phoneticPr fontId="4"/>
  </si>
  <si>
    <t>その他の収入額
  （万円） 2)</t>
    <rPh sb="2" eb="3">
      <t>タ</t>
    </rPh>
    <rPh sb="4" eb="6">
      <t>シュウニュウ</t>
    </rPh>
    <rPh sb="6" eb="7">
      <t>ガク</t>
    </rPh>
    <rPh sb="11" eb="12">
      <t>マン</t>
    </rPh>
    <rPh sb="12" eb="13">
      <t>エン</t>
    </rPh>
    <phoneticPr fontId="4"/>
  </si>
  <si>
    <t>売場面積
（㎡）</t>
    <rPh sb="0" eb="2">
      <t>ウリバ</t>
    </rPh>
    <rPh sb="2" eb="4">
      <t>メンセキ</t>
    </rPh>
    <phoneticPr fontId="4"/>
  </si>
  <si>
    <t>各種商品小売業</t>
    <rPh sb="0" eb="2">
      <t>カクシュ</t>
    </rPh>
    <rPh sb="2" eb="4">
      <t>ショウヒン</t>
    </rPh>
    <rPh sb="4" eb="7">
      <t>コウリギョウ</t>
    </rPh>
    <phoneticPr fontId="4"/>
  </si>
  <si>
    <t>飲食料品小売業</t>
    <rPh sb="0" eb="2">
      <t>インショク</t>
    </rPh>
    <rPh sb="2" eb="3">
      <t>リョウ</t>
    </rPh>
    <rPh sb="3" eb="4">
      <t>ヒン</t>
    </rPh>
    <rPh sb="4" eb="7">
      <t>コウリギョウ</t>
    </rPh>
    <phoneticPr fontId="4"/>
  </si>
  <si>
    <t>その他の小売業</t>
    <rPh sb="2" eb="3">
      <t>タ</t>
    </rPh>
    <rPh sb="4" eb="7">
      <t>コウリギョウ</t>
    </rPh>
    <phoneticPr fontId="4"/>
  </si>
  <si>
    <t>「経済センサス－活動調査」による。管理・補助的経済活動のみを行う事業所等は含まない。平成25年10月に改定され</t>
    <rPh sb="52" eb="53">
      <t>テイ</t>
    </rPh>
    <phoneticPr fontId="0"/>
  </si>
  <si>
    <t>た日本標準産業分類に基づき分類。</t>
    <phoneticPr fontId="3"/>
  </si>
  <si>
    <t>1)年間商品販売額は､前年1月1日から12月31日までの1年間の販売額。2)その他の収入額とは､前年1月1日から12月31日までの1年間の販売商品に関する修理料､仲立手数料､製造業出荷額､飲食部門収入額､サービス業収入額などの商品販売以外の事業による収入額を合計したもの。
資料：企画政策課</t>
    <rPh sb="137" eb="139">
      <t>シリョウ</t>
    </rPh>
    <rPh sb="140" eb="142">
      <t>キカク</t>
    </rPh>
    <rPh sb="142" eb="144">
      <t>セイサク</t>
    </rPh>
    <rPh sb="144" eb="145">
      <t>カ</t>
    </rPh>
    <phoneticPr fontId="4"/>
  </si>
  <si>
    <t>●　従業者規模別事業所数</t>
    <rPh sb="2" eb="5">
      <t>ジュウギョウシャ</t>
    </rPh>
    <rPh sb="5" eb="7">
      <t>キボ</t>
    </rPh>
    <rPh sb="7" eb="8">
      <t>ベツ</t>
    </rPh>
    <rPh sb="8" eb="11">
      <t>ジギョウショ</t>
    </rPh>
    <rPh sb="11" eb="12">
      <t>スウ</t>
    </rPh>
    <phoneticPr fontId="4"/>
  </si>
  <si>
    <t>（令和3年6月1日現在）</t>
    <rPh sb="1" eb="3">
      <t>レイワ</t>
    </rPh>
    <rPh sb="4" eb="5">
      <t>ネン</t>
    </rPh>
    <rPh sb="6" eb="7">
      <t>ツキ</t>
    </rPh>
    <rPh sb="8" eb="9">
      <t>ヒ</t>
    </rPh>
    <rPh sb="9" eb="11">
      <t>ゲンザイ</t>
    </rPh>
    <phoneticPr fontId="4"/>
  </si>
  <si>
    <t>0～2人</t>
    <rPh sb="3" eb="4">
      <t>ヒト</t>
    </rPh>
    <phoneticPr fontId="4"/>
  </si>
  <si>
    <t>3～4人</t>
    <rPh sb="3" eb="4">
      <t>ヒト</t>
    </rPh>
    <phoneticPr fontId="4"/>
  </si>
  <si>
    <t>5～9人</t>
    <rPh sb="3" eb="4">
      <t>ヒト</t>
    </rPh>
    <phoneticPr fontId="4"/>
  </si>
  <si>
    <t>10～19人</t>
    <rPh sb="5" eb="6">
      <t>ヒト</t>
    </rPh>
    <phoneticPr fontId="4"/>
  </si>
  <si>
    <t>20～29人</t>
    <rPh sb="5" eb="6">
      <t>ヒト</t>
    </rPh>
    <phoneticPr fontId="4"/>
  </si>
  <si>
    <t>30～49人</t>
    <rPh sb="5" eb="6">
      <t>ヒト</t>
    </rPh>
    <phoneticPr fontId="4"/>
  </si>
  <si>
    <t>50～99人</t>
    <rPh sb="5" eb="6">
      <t>ヒト</t>
    </rPh>
    <phoneticPr fontId="4"/>
  </si>
  <si>
    <t>100人以上</t>
    <rPh sb="3" eb="4">
      <t>ヒト</t>
    </rPh>
    <rPh sb="4" eb="6">
      <t>イジョウ</t>
    </rPh>
    <phoneticPr fontId="4"/>
  </si>
  <si>
    <t>総数</t>
    <phoneticPr fontId="4"/>
  </si>
  <si>
    <t>卸売業</t>
    <phoneticPr fontId="4"/>
  </si>
  <si>
    <t>小売業</t>
    <rPh sb="0" eb="1">
      <t>コ</t>
    </rPh>
    <phoneticPr fontId="4"/>
  </si>
  <si>
    <t>各種商品小売業</t>
    <phoneticPr fontId="4"/>
  </si>
  <si>
    <t>飲食料品小売業</t>
    <phoneticPr fontId="4"/>
  </si>
  <si>
    <t>その他の小売業</t>
    <phoneticPr fontId="4"/>
  </si>
  <si>
    <t>「経済センサス－活動調査」による。管理・補助的経済活動のみを行う事業所等は含まない。平成25年10月に改定された日本標準産業分類に基づき分類。従業者とは､｢個人業主｣､｢無給の家族従業者｣､｢有給役員｣､｢常用雇用者｣をいう。
資料：企画政策課</t>
    <rPh sb="52" eb="53">
      <t>テイ</t>
    </rPh>
    <rPh sb="71" eb="73">
      <t>ジュウギョウ</t>
    </rPh>
    <rPh sb="73" eb="74">
      <t>シャ</t>
    </rPh>
    <rPh sb="78" eb="80">
      <t>コジン</t>
    </rPh>
    <rPh sb="80" eb="82">
      <t>ギョウシュ</t>
    </rPh>
    <rPh sb="85" eb="87">
      <t>ムキュウ</t>
    </rPh>
    <rPh sb="88" eb="90">
      <t>カゾク</t>
    </rPh>
    <rPh sb="90" eb="93">
      <t>ジュウギョウシャ</t>
    </rPh>
    <rPh sb="96" eb="98">
      <t>ユウキュウ</t>
    </rPh>
    <rPh sb="98" eb="100">
      <t>ヤクイン</t>
    </rPh>
    <rPh sb="103" eb="105">
      <t>ジョウヨウ</t>
    </rPh>
    <rPh sb="105" eb="108">
      <t>コヨウシャ</t>
    </rPh>
    <rPh sb="114" eb="116">
      <t>シリョウ</t>
    </rPh>
    <rPh sb="117" eb="119">
      <t>キカク</t>
    </rPh>
    <rPh sb="119" eb="121">
      <t>セイサク</t>
    </rPh>
    <rPh sb="121" eb="122">
      <t>カ</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</si>
</sst>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quot;△ &quot;#,##0"/>
    <numFmt numFmtId="177" formatCode="0;&quot;△ &quot;0"/>
    <numFmt numFmtId="178" formatCode="0.0;&quot;△ &quot;0.0"/>
    <numFmt numFmtId="179" formatCode="_ * #,##0.0_ ;_ * \-#,##0.0_ ;_ * &quot;-&quot;?_ ;_ @_ "/>
    <numFmt numFmtId="180" formatCode="#,##0_ "/>
    <numFmt numFmtId="181" formatCode="#,##0_);[Red]\(#,##0\)"/>
  </numFmts>
  <fonts count="17" x14ac:knownFonts="1">
    <font>
      <sz val="11"/>
      <color theme="1"/>
      <name val="游ゴシック"/>
      <family val="2"/>
      <charset val="128"/>
      <scheme val="minor"/>
    </font>
    <font>
      <sz val="11"/>
      <name val="ＭＳ Ｐゴシック"/>
      <family val="3"/>
      <charset val="128"/>
    </font>
    <font>
      <sz val="18"/>
      <name val="ＭＳ 明朝"/>
      <family val="1"/>
      <charset val="128"/>
    </font>
    <font>
      <sz val="6"/>
      <name val="游ゴシック"/>
      <family val="2"/>
      <charset val="128"/>
      <scheme val="minor"/>
    </font>
    <font>
      <sz val="6"/>
      <name val="ＭＳ Ｐゴシック"/>
      <family val="3"/>
      <charset val="128"/>
    </font>
    <font>
      <b/>
      <sz val="16"/>
      <name val="ＭＳ Ｐゴシック"/>
      <family val="3"/>
      <charset val="128"/>
    </font>
    <font>
      <sz val="11"/>
      <name val="ＭＳ Ｐ明朝"/>
      <family val="1"/>
      <charset val="128"/>
    </font>
    <font>
      <sz val="16"/>
      <name val="ＭＳ ゴシック"/>
      <family val="3"/>
      <charset val="128"/>
    </font>
    <font>
      <sz val="10"/>
      <name val="ＭＳ 明朝"/>
      <family val="1"/>
      <charset val="128"/>
    </font>
    <font>
      <sz val="10"/>
      <name val="ＭＳ Ｐゴシック"/>
      <family val="3"/>
      <charset val="128"/>
    </font>
    <font>
      <sz val="10"/>
      <name val="ＭＳ Ｐ明朝"/>
      <family val="1"/>
      <charset val="128"/>
    </font>
    <font>
      <sz val="9"/>
      <name val="ＭＳ 明朝"/>
      <family val="1"/>
      <charset val="128"/>
    </font>
    <font>
      <sz val="8"/>
      <name val="ＭＳ Ｐゴシック"/>
      <family val="3"/>
      <charset val="128"/>
    </font>
    <font>
      <sz val="8"/>
      <name val="ＭＳ 明朝"/>
      <family val="1"/>
      <charset val="128"/>
    </font>
    <font>
      <sz val="11"/>
      <name val="ＭＳ 明朝"/>
      <family val="1"/>
      <charset val="128"/>
    </font>
    <font>
      <sz val="8"/>
      <name val="ＭＳ Ｐ明朝"/>
      <family val="1"/>
      <charset val="128"/>
    </font>
    <font>
      <sz val="6"/>
      <name val="ＭＳ 明朝"/>
      <family val="1"/>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223">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0" xfId="1"/>
    <xf numFmtId="0" fontId="5" fillId="0" borderId="0" xfId="1" applyFont="1" applyAlignment="1">
      <alignment vertical="center"/>
    </xf>
    <xf numFmtId="0" fontId="6" fillId="0" borderId="0" xfId="1" applyFont="1" applyBorder="1" applyAlignment="1">
      <alignment horizontal="right" vertical="center"/>
    </xf>
    <xf numFmtId="0" fontId="7" fillId="0" borderId="0" xfId="1" applyFont="1" applyAlignment="1">
      <alignment vertical="center"/>
    </xf>
    <xf numFmtId="0" fontId="8" fillId="0" borderId="4" xfId="1" applyFont="1" applyBorder="1" applyAlignment="1">
      <alignment horizontal="distributed" vertical="center" indent="1"/>
    </xf>
    <xf numFmtId="0" fontId="9" fillId="0" borderId="5" xfId="1" applyFont="1" applyBorder="1" applyAlignment="1">
      <alignment horizontal="distributed" indent="1"/>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shrinkToFit="1"/>
    </xf>
    <xf numFmtId="0" fontId="8" fillId="0" borderId="9" xfId="1" applyFont="1" applyBorder="1" applyAlignment="1">
      <alignment horizontal="center" shrinkToFit="1"/>
    </xf>
    <xf numFmtId="0" fontId="8" fillId="0" borderId="0" xfId="1" applyFont="1" applyBorder="1" applyAlignment="1">
      <alignment horizontal="distributed" vertical="center" indent="1"/>
    </xf>
    <xf numFmtId="0" fontId="9" fillId="0" borderId="10" xfId="1" applyFont="1" applyBorder="1" applyAlignment="1">
      <alignment horizontal="distributed" indent="1"/>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5" xfId="1" applyFont="1" applyBorder="1" applyAlignment="1">
      <alignment horizontal="distributed" vertical="center" indent="1"/>
    </xf>
    <xf numFmtId="0" fontId="9" fillId="0" borderId="16" xfId="1" applyFont="1" applyBorder="1" applyAlignment="1">
      <alignment horizontal="distributed" indent="1"/>
    </xf>
    <xf numFmtId="0" fontId="9" fillId="0" borderId="0" xfId="1" applyFont="1" applyBorder="1"/>
    <xf numFmtId="0" fontId="8" fillId="0" borderId="13" xfId="1" applyFont="1" applyBorder="1" applyAlignment="1">
      <alignment horizontal="right" vertical="top" wrapText="1"/>
    </xf>
    <xf numFmtId="0" fontId="8" fillId="0" borderId="14" xfId="1" applyFont="1" applyBorder="1" applyAlignment="1">
      <alignment horizontal="right" vertical="top" wrapText="1"/>
    </xf>
    <xf numFmtId="0" fontId="9" fillId="0" borderId="10" xfId="1" applyFont="1" applyBorder="1" applyAlignment="1">
      <alignment horizontal="right" vertical="top"/>
    </xf>
    <xf numFmtId="176" fontId="10" fillId="0" borderId="17" xfId="1" applyNumberFormat="1" applyFont="1" applyBorder="1" applyAlignment="1">
      <alignment horizontal="right" vertical="top"/>
    </xf>
    <xf numFmtId="176" fontId="10" fillId="0" borderId="8" xfId="1" applyNumberFormat="1" applyFont="1" applyBorder="1" applyAlignment="1">
      <alignment horizontal="right" vertical="top"/>
    </xf>
    <xf numFmtId="176" fontId="10" fillId="0" borderId="8" xfId="1" applyNumberFormat="1" applyFont="1" applyBorder="1" applyAlignment="1">
      <alignment horizontal="right" vertical="center"/>
    </xf>
    <xf numFmtId="176" fontId="10" fillId="0" borderId="9" xfId="1" applyNumberFormat="1" applyFont="1" applyBorder="1" applyAlignment="1">
      <alignment horizontal="right" vertical="center"/>
    </xf>
    <xf numFmtId="0" fontId="8" fillId="0" borderId="0" xfId="1" applyFont="1" applyBorder="1"/>
    <xf numFmtId="49" fontId="8" fillId="0" borderId="10" xfId="1" applyNumberFormat="1" applyFont="1" applyBorder="1" applyAlignment="1">
      <alignment vertical="center"/>
    </xf>
    <xf numFmtId="176" fontId="6" fillId="0" borderId="18" xfId="1" applyNumberFormat="1" applyFont="1" applyBorder="1" applyAlignment="1">
      <alignment horizontal="right" vertical="center"/>
    </xf>
    <xf numFmtId="176" fontId="6" fillId="0" borderId="13" xfId="1" applyNumberFormat="1" applyFont="1" applyBorder="1" applyAlignment="1">
      <alignment horizontal="right" vertical="center"/>
    </xf>
    <xf numFmtId="41" fontId="6" fillId="0" borderId="13" xfId="1" applyNumberFormat="1" applyFont="1" applyBorder="1" applyAlignment="1">
      <alignment horizontal="right" vertical="center"/>
    </xf>
    <xf numFmtId="176" fontId="6" fillId="0" borderId="14" xfId="1" applyNumberFormat="1" applyFont="1" applyBorder="1" applyAlignment="1">
      <alignment horizontal="right" vertical="center"/>
    </xf>
    <xf numFmtId="49" fontId="8" fillId="0" borderId="10" xfId="1" applyNumberFormat="1" applyFont="1" applyFill="1" applyBorder="1" applyAlignment="1">
      <alignment vertical="center"/>
    </xf>
    <xf numFmtId="176" fontId="6" fillId="0" borderId="18" xfId="1" applyNumberFormat="1" applyFont="1" applyFill="1" applyBorder="1" applyAlignment="1">
      <alignment horizontal="right" vertical="center"/>
    </xf>
    <xf numFmtId="176" fontId="6" fillId="0" borderId="13" xfId="1" applyNumberFormat="1" applyFont="1" applyFill="1" applyBorder="1" applyAlignment="1">
      <alignment horizontal="right" vertical="center"/>
    </xf>
    <xf numFmtId="176" fontId="6" fillId="0" borderId="14" xfId="1" applyNumberFormat="1" applyFont="1" applyFill="1" applyBorder="1" applyAlignment="1">
      <alignment horizontal="right" vertical="center"/>
    </xf>
    <xf numFmtId="176" fontId="6" fillId="0" borderId="19" xfId="1" applyNumberFormat="1" applyFont="1" applyFill="1" applyBorder="1" applyAlignment="1">
      <alignment horizontal="right" vertical="center"/>
    </xf>
    <xf numFmtId="0" fontId="8" fillId="0" borderId="15" xfId="1" applyFont="1" applyBorder="1"/>
    <xf numFmtId="49" fontId="8" fillId="0" borderId="16" xfId="1" applyNumberFormat="1" applyFont="1" applyBorder="1" applyAlignment="1">
      <alignment vertical="center"/>
    </xf>
    <xf numFmtId="176" fontId="6" fillId="0" borderId="20" xfId="1" applyNumberFormat="1" applyFont="1" applyFill="1" applyBorder="1" applyAlignment="1">
      <alignment horizontal="right" vertical="center"/>
    </xf>
    <xf numFmtId="176" fontId="6" fillId="0" borderId="21" xfId="1" applyNumberFormat="1" applyFont="1" applyBorder="1" applyAlignment="1">
      <alignment horizontal="right" vertical="center"/>
    </xf>
    <xf numFmtId="176" fontId="6" fillId="0" borderId="21" xfId="1" applyNumberFormat="1" applyFont="1" applyFill="1" applyBorder="1" applyAlignment="1">
      <alignment horizontal="right" vertical="center"/>
    </xf>
    <xf numFmtId="176" fontId="6" fillId="0" borderId="22" xfId="1" applyNumberFormat="1" applyFont="1" applyBorder="1" applyAlignment="1">
      <alignment horizontal="right" vertical="center"/>
    </xf>
    <xf numFmtId="0" fontId="9" fillId="0" borderId="2" xfId="1" applyFont="1" applyBorder="1"/>
    <xf numFmtId="49" fontId="8" fillId="0" borderId="2" xfId="1" applyNumberFormat="1" applyFont="1" applyBorder="1" applyAlignment="1">
      <alignment vertical="center"/>
    </xf>
    <xf numFmtId="176" fontId="10" fillId="0" borderId="2" xfId="1" applyNumberFormat="1" applyFont="1" applyBorder="1" applyAlignment="1">
      <alignment horizontal="right" vertical="center"/>
    </xf>
    <xf numFmtId="49" fontId="8" fillId="0" borderId="0" xfId="1" applyNumberFormat="1" applyFont="1" applyBorder="1" applyAlignment="1">
      <alignment horizontal="center" vertical="center"/>
    </xf>
    <xf numFmtId="49" fontId="8" fillId="0" borderId="10" xfId="1" applyNumberFormat="1" applyFont="1" applyBorder="1" applyAlignment="1">
      <alignment horizontal="center" vertical="center"/>
    </xf>
    <xf numFmtId="177" fontId="10" fillId="0" borderId="18" xfId="1" applyNumberFormat="1" applyFont="1" applyBorder="1" applyAlignment="1">
      <alignment horizontal="right" vertical="center"/>
    </xf>
    <xf numFmtId="177" fontId="10" fillId="0" borderId="13" xfId="1" applyNumberFormat="1" applyFont="1" applyBorder="1" applyAlignment="1">
      <alignment horizontal="right" vertical="center"/>
    </xf>
    <xf numFmtId="177" fontId="10" fillId="0" borderId="14" xfId="1" applyNumberFormat="1" applyFont="1" applyBorder="1" applyAlignment="1">
      <alignment horizontal="right" vertical="center"/>
    </xf>
    <xf numFmtId="178" fontId="6" fillId="0" borderId="18" xfId="1" applyNumberFormat="1" applyFont="1" applyBorder="1" applyAlignment="1">
      <alignment horizontal="right" vertical="center"/>
    </xf>
    <xf numFmtId="178" fontId="6" fillId="0" borderId="13" xfId="1" applyNumberFormat="1" applyFont="1" applyBorder="1" applyAlignment="1">
      <alignment horizontal="right" vertical="center"/>
    </xf>
    <xf numFmtId="179" fontId="6" fillId="0" borderId="13" xfId="1" applyNumberFormat="1" applyFont="1" applyBorder="1" applyAlignment="1">
      <alignment horizontal="right" vertical="center"/>
    </xf>
    <xf numFmtId="178" fontId="6" fillId="0" borderId="14" xfId="1" applyNumberFormat="1" applyFont="1" applyBorder="1" applyAlignment="1">
      <alignment horizontal="right" vertical="center"/>
    </xf>
    <xf numFmtId="179" fontId="6" fillId="0" borderId="14" xfId="1" applyNumberFormat="1" applyFont="1" applyBorder="1" applyAlignment="1">
      <alignment horizontal="right" vertical="center"/>
    </xf>
    <xf numFmtId="178" fontId="6" fillId="0" borderId="19" xfId="1" applyNumberFormat="1" applyFont="1" applyBorder="1" applyAlignment="1">
      <alignment horizontal="right" vertical="center"/>
    </xf>
    <xf numFmtId="0" fontId="11" fillId="0" borderId="4" xfId="1" applyFont="1" applyBorder="1" applyAlignment="1">
      <alignment vertical="center" wrapText="1"/>
    </xf>
    <xf numFmtId="0" fontId="11" fillId="0" borderId="0" xfId="1" applyFont="1" applyBorder="1" applyAlignment="1">
      <alignment vertical="top" wrapText="1"/>
    </xf>
    <xf numFmtId="0" fontId="8" fillId="0" borderId="0" xfId="1" applyFont="1" applyBorder="1" applyAlignment="1">
      <alignment wrapText="1"/>
    </xf>
    <xf numFmtId="0" fontId="12" fillId="0" borderId="0" xfId="1" applyFont="1"/>
    <xf numFmtId="0" fontId="10" fillId="0" borderId="15" xfId="1" applyFont="1" applyBorder="1" applyAlignment="1">
      <alignment horizontal="right"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7"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3" fillId="0" borderId="25" xfId="1" applyFont="1" applyBorder="1" applyAlignment="1">
      <alignment horizontal="center" vertical="center" wrapText="1"/>
    </xf>
    <xf numFmtId="0" fontId="13" fillId="0" borderId="26" xfId="1" applyFont="1" applyBorder="1" applyAlignment="1">
      <alignment horizontal="center" vertical="center" wrapText="1"/>
    </xf>
    <xf numFmtId="0" fontId="14" fillId="0" borderId="10" xfId="1" applyFont="1" applyBorder="1" applyAlignment="1">
      <alignment horizontal="distributed" vertical="center"/>
    </xf>
    <xf numFmtId="180" fontId="6" fillId="0" borderId="8" xfId="1" applyNumberFormat="1" applyFont="1" applyBorder="1" applyAlignment="1">
      <alignment horizontal="right" vertical="center"/>
    </xf>
    <xf numFmtId="180" fontId="6" fillId="0" borderId="9" xfId="1" applyNumberFormat="1" applyFont="1" applyBorder="1" applyAlignment="1">
      <alignment horizontal="right" vertical="center"/>
    </xf>
    <xf numFmtId="0" fontId="1" fillId="0" borderId="0" xfId="1" applyAlignment="1">
      <alignment horizontal="center" vertical="center"/>
    </xf>
    <xf numFmtId="180" fontId="6" fillId="0" borderId="19" xfId="1" applyNumberFormat="1" applyFont="1" applyBorder="1" applyAlignment="1">
      <alignment horizontal="right" vertical="center"/>
    </xf>
    <xf numFmtId="180" fontId="6" fillId="0" borderId="13" xfId="1" applyNumberFormat="1" applyFont="1" applyBorder="1"/>
    <xf numFmtId="41" fontId="6" fillId="0" borderId="13" xfId="1" applyNumberFormat="1" applyFont="1" applyBorder="1"/>
    <xf numFmtId="180" fontId="6" fillId="0" borderId="0" xfId="1" applyNumberFormat="1" applyFont="1" applyBorder="1" applyAlignment="1">
      <alignment horizontal="right"/>
    </xf>
    <xf numFmtId="41" fontId="6" fillId="0" borderId="13" xfId="1" applyNumberFormat="1" applyFont="1" applyBorder="1" applyAlignment="1">
      <alignment horizontal="right"/>
    </xf>
    <xf numFmtId="0" fontId="14" fillId="0" borderId="16" xfId="1" applyFont="1" applyBorder="1" applyAlignment="1">
      <alignment horizontal="distributed" vertical="center"/>
    </xf>
    <xf numFmtId="181" fontId="6" fillId="0" borderId="20" xfId="1" applyNumberFormat="1" applyFont="1" applyBorder="1" applyAlignment="1">
      <alignment horizontal="right" vertical="center"/>
    </xf>
    <xf numFmtId="181" fontId="6" fillId="0" borderId="21" xfId="1" applyNumberFormat="1" applyFont="1" applyBorder="1"/>
    <xf numFmtId="41" fontId="6" fillId="0" borderId="21" xfId="1" applyNumberFormat="1" applyFont="1" applyBorder="1" applyAlignment="1">
      <alignment horizontal="right"/>
    </xf>
    <xf numFmtId="180" fontId="6" fillId="0" borderId="22" xfId="1" applyNumberFormat="1" applyFont="1" applyBorder="1" applyAlignment="1">
      <alignment horizontal="right"/>
    </xf>
    <xf numFmtId="0" fontId="8" fillId="0" borderId="0" xfId="1" applyFont="1" applyAlignment="1">
      <alignment horizontal="left"/>
    </xf>
    <xf numFmtId="0" fontId="9" fillId="0" borderId="0" xfId="1" applyFont="1" applyAlignment="1">
      <alignment horizontal="left"/>
    </xf>
    <xf numFmtId="0" fontId="8" fillId="0" borderId="0" xfId="1" applyFont="1" applyBorder="1" applyAlignment="1">
      <alignment vertical="center" wrapText="1"/>
    </xf>
    <xf numFmtId="0" fontId="13" fillId="0" borderId="0" xfId="1" applyFont="1" applyBorder="1" applyAlignment="1">
      <alignment vertical="center" wrapText="1"/>
    </xf>
    <xf numFmtId="0" fontId="13" fillId="0" borderId="0" xfId="1" applyFont="1"/>
    <xf numFmtId="180" fontId="13" fillId="0" borderId="7" xfId="1" applyNumberFormat="1" applyFont="1" applyBorder="1" applyAlignment="1">
      <alignment horizontal="center" vertical="center" wrapText="1"/>
    </xf>
    <xf numFmtId="0" fontId="13" fillId="0" borderId="23" xfId="1" applyFont="1" applyBorder="1" applyAlignment="1">
      <alignment horizontal="center" vertical="center"/>
    </xf>
    <xf numFmtId="0" fontId="13" fillId="0" borderId="26" xfId="1" applyFont="1" applyBorder="1" applyAlignment="1">
      <alignment horizontal="center" vertical="center"/>
    </xf>
    <xf numFmtId="41" fontId="6" fillId="0" borderId="17" xfId="1" applyNumberFormat="1" applyFont="1" applyBorder="1" applyAlignment="1">
      <alignment horizontal="right" vertical="center"/>
    </xf>
    <xf numFmtId="41" fontId="6" fillId="0" borderId="8" xfId="1" applyNumberFormat="1" applyFont="1" applyBorder="1" applyAlignment="1">
      <alignment horizontal="right" vertical="center"/>
    </xf>
    <xf numFmtId="41" fontId="6" fillId="0" borderId="9" xfId="1" applyNumberFormat="1" applyFont="1" applyBorder="1" applyAlignment="1">
      <alignment horizontal="right" vertical="center"/>
    </xf>
    <xf numFmtId="0" fontId="1" fillId="0" borderId="0" xfId="1" applyBorder="1" applyAlignment="1">
      <alignment horizontal="center" vertical="center"/>
    </xf>
    <xf numFmtId="41" fontId="6" fillId="0" borderId="19" xfId="1" applyNumberFormat="1" applyFont="1" applyBorder="1" applyAlignment="1">
      <alignment horizontal="right" vertical="center"/>
    </xf>
    <xf numFmtId="41" fontId="6" fillId="0" borderId="13" xfId="1" applyNumberFormat="1" applyFont="1" applyBorder="1" applyAlignment="1">
      <alignment vertical="center"/>
    </xf>
    <xf numFmtId="41" fontId="6" fillId="0" borderId="14" xfId="1" applyNumberFormat="1" applyFont="1" applyBorder="1"/>
    <xf numFmtId="0" fontId="14" fillId="0" borderId="10" xfId="1" applyFont="1" applyFill="1" applyBorder="1" applyAlignment="1">
      <alignment horizontal="distributed" vertical="center"/>
    </xf>
    <xf numFmtId="41" fontId="6" fillId="0" borderId="14" xfId="1" applyNumberFormat="1" applyFont="1" applyBorder="1" applyAlignment="1">
      <alignment horizontal="right"/>
    </xf>
    <xf numFmtId="41" fontId="6" fillId="0" borderId="13" xfId="1" applyNumberFormat="1" applyFont="1" applyFill="1" applyBorder="1" applyAlignment="1">
      <alignment horizontal="right"/>
    </xf>
    <xf numFmtId="41" fontId="6" fillId="0" borderId="14" xfId="1" applyNumberFormat="1" applyFont="1" applyFill="1" applyBorder="1" applyAlignment="1">
      <alignment horizontal="right"/>
    </xf>
    <xf numFmtId="41" fontId="6" fillId="0" borderId="20" xfId="1" applyNumberFormat="1" applyFont="1" applyBorder="1" applyAlignment="1">
      <alignment horizontal="right" vertical="center"/>
    </xf>
    <xf numFmtId="41" fontId="6" fillId="0" borderId="21" xfId="1" applyNumberFormat="1" applyFont="1" applyBorder="1" applyAlignment="1">
      <alignment horizontal="right" vertical="center"/>
    </xf>
    <xf numFmtId="41" fontId="6" fillId="0" borderId="21" xfId="1" applyNumberFormat="1" applyFont="1" applyBorder="1"/>
    <xf numFmtId="41" fontId="6" fillId="0" borderId="22" xfId="1" applyNumberFormat="1" applyFont="1" applyBorder="1" applyAlignment="1">
      <alignment horizontal="right"/>
    </xf>
    <xf numFmtId="0" fontId="8" fillId="0" borderId="0" xfId="1" applyFont="1" applyBorder="1" applyAlignment="1"/>
    <xf numFmtId="0" fontId="8" fillId="0" borderId="0" xfId="1" applyFont="1" applyBorder="1" applyAlignment="1">
      <alignment vertical="center"/>
    </xf>
    <xf numFmtId="0" fontId="9" fillId="0" borderId="0" xfId="1" applyFont="1" applyAlignment="1">
      <alignment horizontal="center" vertical="center"/>
    </xf>
    <xf numFmtId="0" fontId="8" fillId="0" borderId="0" xfId="1" applyFont="1" applyBorder="1" applyAlignment="1">
      <alignment vertical="center" wrapText="1"/>
    </xf>
    <xf numFmtId="0" fontId="8" fillId="0" borderId="0" xfId="1" applyFont="1" applyBorder="1" applyAlignment="1">
      <alignment vertical="distributed" wrapText="1"/>
    </xf>
    <xf numFmtId="0" fontId="9" fillId="0" borderId="0" xfId="1" applyFont="1"/>
    <xf numFmtId="38" fontId="0" fillId="0" borderId="0" xfId="2" applyFont="1"/>
    <xf numFmtId="0" fontId="10" fillId="0" borderId="15" xfId="1" applyFont="1" applyBorder="1" applyAlignment="1">
      <alignment vertical="center"/>
    </xf>
    <xf numFmtId="0" fontId="13" fillId="0" borderId="1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3" fillId="0" borderId="27" xfId="1" applyFont="1" applyBorder="1" applyAlignment="1">
      <alignment vertical="center" wrapText="1"/>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5" xfId="1" applyFont="1" applyBorder="1" applyAlignment="1">
      <alignment vertical="center" wrapText="1"/>
    </xf>
    <xf numFmtId="0" fontId="13" fillId="0" borderId="15" xfId="1" applyFont="1" applyBorder="1" applyAlignment="1">
      <alignment vertical="center" wrapText="1"/>
    </xf>
    <xf numFmtId="41" fontId="1" fillId="0" borderId="0" xfId="1" applyNumberFormat="1" applyAlignment="1">
      <alignment horizontal="center" vertical="center"/>
    </xf>
    <xf numFmtId="41" fontId="6" fillId="0" borderId="13" xfId="1" applyNumberFormat="1" applyFont="1" applyFill="1" applyBorder="1" applyAlignment="1">
      <alignment horizontal="right" vertical="center"/>
    </xf>
    <xf numFmtId="41" fontId="6" fillId="0" borderId="14" xfId="1" applyNumberFormat="1" applyFont="1" applyFill="1" applyBorder="1" applyAlignment="1">
      <alignment horizontal="right" vertical="center"/>
    </xf>
    <xf numFmtId="180" fontId="1" fillId="0" borderId="0" xfId="1" applyNumberFormat="1" applyAlignment="1">
      <alignment horizontal="center" vertical="center"/>
    </xf>
    <xf numFmtId="41" fontId="6" fillId="0" borderId="14" xfId="1" applyNumberFormat="1" applyFont="1" applyBorder="1" applyAlignment="1">
      <alignment horizontal="right" vertical="center"/>
    </xf>
    <xf numFmtId="41" fontId="6" fillId="0" borderId="21" xfId="1" applyNumberFormat="1" applyFont="1" applyFill="1" applyBorder="1" applyAlignment="1">
      <alignment horizontal="right" vertical="center"/>
    </xf>
    <xf numFmtId="41" fontId="6" fillId="0" borderId="22" xfId="1" applyNumberFormat="1" applyFont="1" applyBorder="1" applyAlignment="1">
      <alignment horizontal="right" vertical="center"/>
    </xf>
    <xf numFmtId="0" fontId="8" fillId="0" borderId="4" xfId="1" applyFont="1" applyBorder="1" applyAlignment="1">
      <alignment horizontal="left" vertical="top" wrapText="1"/>
    </xf>
    <xf numFmtId="180" fontId="1" fillId="0" borderId="0" xfId="1" applyNumberFormat="1"/>
    <xf numFmtId="0" fontId="1" fillId="0" borderId="15" xfId="1" applyBorder="1"/>
    <xf numFmtId="0" fontId="13" fillId="0" borderId="15" xfId="1" applyFont="1" applyBorder="1"/>
    <xf numFmtId="0" fontId="15" fillId="0" borderId="15" xfId="1" applyFont="1" applyBorder="1" applyAlignment="1"/>
    <xf numFmtId="0" fontId="10" fillId="0" borderId="15" xfId="1" applyFont="1" applyBorder="1" applyAlignment="1">
      <alignment horizontal="right"/>
    </xf>
    <xf numFmtId="0" fontId="13" fillId="0" borderId="4" xfId="1" applyFont="1" applyBorder="1" applyAlignment="1">
      <alignment horizontal="distributed" vertical="center"/>
    </xf>
    <xf numFmtId="0" fontId="13" fillId="0" borderId="5" xfId="1" applyFont="1" applyBorder="1" applyAlignment="1">
      <alignment horizontal="distributed" vertical="center"/>
    </xf>
    <xf numFmtId="0" fontId="13" fillId="0" borderId="28" xfId="1" applyFont="1" applyBorder="1" applyAlignment="1">
      <alignment horizontal="center" vertical="center"/>
    </xf>
    <xf numFmtId="0" fontId="13" fillId="0" borderId="7" xfId="1" applyFont="1" applyBorder="1" applyAlignment="1">
      <alignment wrapText="1"/>
    </xf>
    <xf numFmtId="0" fontId="13" fillId="0" borderId="28" xfId="1" applyFont="1" applyBorder="1" applyAlignment="1">
      <alignment horizontal="center" vertical="center" wrapText="1"/>
    </xf>
    <xf numFmtId="0" fontId="13" fillId="0" borderId="23" xfId="1" applyFont="1" applyBorder="1" applyAlignment="1">
      <alignment wrapText="1"/>
    </xf>
    <xf numFmtId="0" fontId="13" fillId="0" borderId="15" xfId="1" applyFont="1" applyBorder="1" applyAlignment="1">
      <alignment horizontal="distributed" vertical="center"/>
    </xf>
    <xf numFmtId="0" fontId="13" fillId="0" borderId="16" xfId="1" applyFont="1" applyBorder="1" applyAlignment="1">
      <alignment horizontal="distributed" vertical="center"/>
    </xf>
    <xf numFmtId="0" fontId="13" fillId="0" borderId="29" xfId="1" applyFont="1" applyBorder="1" applyAlignment="1">
      <alignment horizontal="center" vertical="center"/>
    </xf>
    <xf numFmtId="0" fontId="13" fillId="0" borderId="25" xfId="1" applyFont="1" applyBorder="1" applyAlignment="1">
      <alignment wrapText="1"/>
    </xf>
    <xf numFmtId="0" fontId="13" fillId="0" borderId="29" xfId="1" applyFont="1" applyBorder="1" applyAlignment="1">
      <alignment wrapText="1"/>
    </xf>
    <xf numFmtId="0" fontId="13" fillId="0" borderId="26" xfId="1" applyFont="1" applyBorder="1" applyAlignment="1">
      <alignment wrapText="1"/>
    </xf>
    <xf numFmtId="0" fontId="14" fillId="0" borderId="27" xfId="1" applyFont="1" applyBorder="1" applyAlignment="1">
      <alignment horizontal="distributed" vertical="center" shrinkToFit="1"/>
    </xf>
    <xf numFmtId="0" fontId="14" fillId="0" borderId="30" xfId="1" applyFont="1" applyBorder="1" applyAlignment="1">
      <alignment horizontal="distributed" vertical="center" shrinkToFit="1"/>
    </xf>
    <xf numFmtId="181" fontId="6" fillId="0" borderId="28" xfId="1" applyNumberFormat="1" applyFont="1" applyBorder="1" applyAlignment="1">
      <alignment vertical="center"/>
    </xf>
    <xf numFmtId="181" fontId="6" fillId="0" borderId="28" xfId="1" applyNumberFormat="1" applyFont="1" applyBorder="1" applyAlignment="1">
      <alignment horizontal="right" vertical="center"/>
    </xf>
    <xf numFmtId="181" fontId="6" fillId="0" borderId="7" xfId="1" applyNumberFormat="1" applyFont="1" applyBorder="1" applyAlignment="1">
      <alignment vertical="center"/>
    </xf>
    <xf numFmtId="41" fontId="6" fillId="0" borderId="27" xfId="1" applyNumberFormat="1" applyFont="1" applyBorder="1" applyAlignment="1">
      <alignment horizontal="center" vertical="center"/>
    </xf>
    <xf numFmtId="0" fontId="14" fillId="0" borderId="31" xfId="1" applyFont="1" applyBorder="1" applyAlignment="1">
      <alignment horizontal="distributed" vertical="center" shrinkToFit="1"/>
    </xf>
    <xf numFmtId="0" fontId="14" fillId="0" borderId="32" xfId="1" applyFont="1" applyBorder="1" applyAlignment="1">
      <alignment horizontal="distributed" vertical="center" shrinkToFit="1"/>
    </xf>
    <xf numFmtId="181" fontId="6" fillId="0" borderId="33" xfId="1" applyNumberFormat="1" applyFont="1" applyBorder="1" applyAlignment="1">
      <alignment vertical="center"/>
    </xf>
    <xf numFmtId="181" fontId="6" fillId="0" borderId="12" xfId="1" applyNumberFormat="1" applyFont="1" applyBorder="1" applyAlignment="1">
      <alignment vertical="center"/>
    </xf>
    <xf numFmtId="181" fontId="6" fillId="0" borderId="34" xfId="1" applyNumberFormat="1" applyFont="1" applyBorder="1" applyAlignment="1">
      <alignment vertical="center"/>
    </xf>
    <xf numFmtId="181" fontId="6" fillId="0" borderId="33" xfId="1" applyNumberFormat="1" applyFont="1" applyBorder="1" applyAlignment="1">
      <alignment vertical="center"/>
    </xf>
    <xf numFmtId="41" fontId="6" fillId="0" borderId="31" xfId="1" applyNumberFormat="1" applyFont="1" applyBorder="1" applyAlignment="1">
      <alignment horizontal="right" vertical="center"/>
    </xf>
    <xf numFmtId="0" fontId="14" fillId="0" borderId="0" xfId="1" applyFont="1" applyBorder="1" applyAlignment="1">
      <alignment horizontal="distributed" vertical="center" shrinkToFit="1"/>
    </xf>
    <xf numFmtId="0" fontId="14" fillId="0" borderId="10" xfId="1" applyFont="1" applyBorder="1" applyAlignment="1">
      <alignment horizontal="distributed" vertical="center" shrinkToFit="1"/>
    </xf>
    <xf numFmtId="41" fontId="6" fillId="0" borderId="31" xfId="1" applyNumberFormat="1" applyFont="1" applyBorder="1" applyAlignment="1">
      <alignment horizontal="center" vertical="center"/>
    </xf>
    <xf numFmtId="0" fontId="1" fillId="0" borderId="18" xfId="1" applyBorder="1" applyAlignment="1">
      <alignment horizontal="center" vertical="center"/>
    </xf>
    <xf numFmtId="0" fontId="14" fillId="0" borderId="32" xfId="1" applyFont="1" applyBorder="1" applyAlignment="1">
      <alignment horizontal="distributed" vertical="center" shrinkToFit="1"/>
    </xf>
    <xf numFmtId="41" fontId="6" fillId="0" borderId="12" xfId="1" applyNumberFormat="1" applyFont="1" applyBorder="1" applyAlignment="1">
      <alignment horizontal="right" vertical="center"/>
    </xf>
    <xf numFmtId="0" fontId="1" fillId="0" borderId="33" xfId="1" applyBorder="1" applyAlignment="1">
      <alignment vertical="center"/>
    </xf>
    <xf numFmtId="0" fontId="16" fillId="0" borderId="32" xfId="1" applyFont="1" applyBorder="1" applyAlignment="1">
      <alignment horizontal="distributed" vertical="center" shrinkToFit="1"/>
    </xf>
    <xf numFmtId="181" fontId="6" fillId="0" borderId="34" xfId="1" applyNumberFormat="1" applyFont="1" applyFill="1" applyBorder="1" applyAlignment="1">
      <alignment vertical="center"/>
    </xf>
    <xf numFmtId="0" fontId="1" fillId="0" borderId="33" xfId="1" applyFill="1" applyBorder="1" applyAlignment="1">
      <alignment vertical="center"/>
    </xf>
    <xf numFmtId="0" fontId="1" fillId="0" borderId="35" xfId="1" applyBorder="1" applyAlignment="1">
      <alignment horizontal="center" vertical="center"/>
    </xf>
    <xf numFmtId="0" fontId="14" fillId="0" borderId="16" xfId="1" applyFont="1" applyBorder="1" applyAlignment="1">
      <alignment horizontal="distributed" vertical="center" shrinkToFit="1"/>
    </xf>
    <xf numFmtId="181" fontId="6" fillId="0" borderId="24" xfId="1" applyNumberFormat="1" applyFont="1" applyBorder="1" applyAlignment="1">
      <alignment vertical="center"/>
    </xf>
    <xf numFmtId="181" fontId="6" fillId="0" borderId="25" xfId="1" applyNumberFormat="1" applyFont="1" applyBorder="1" applyAlignment="1">
      <alignment vertical="center"/>
    </xf>
    <xf numFmtId="181" fontId="6" fillId="0" borderId="21" xfId="1" applyNumberFormat="1" applyFont="1" applyBorder="1" applyAlignment="1">
      <alignment vertical="center"/>
    </xf>
    <xf numFmtId="181" fontId="6" fillId="0" borderId="22" xfId="1" applyNumberFormat="1" applyFont="1" applyBorder="1" applyAlignment="1">
      <alignment vertical="center"/>
    </xf>
    <xf numFmtId="0" fontId="1" fillId="0" borderId="35" xfId="1" applyBorder="1" applyAlignment="1">
      <alignment vertical="center"/>
    </xf>
    <xf numFmtId="181" fontId="6" fillId="0" borderId="22" xfId="1" applyNumberFormat="1" applyFont="1" applyFill="1" applyBorder="1" applyAlignment="1">
      <alignment vertical="center"/>
    </xf>
    <xf numFmtId="0" fontId="1" fillId="0" borderId="35" xfId="1" applyFill="1" applyBorder="1" applyAlignment="1">
      <alignment vertical="center"/>
    </xf>
    <xf numFmtId="41" fontId="6" fillId="0" borderId="15" xfId="1" applyNumberFormat="1" applyFont="1" applyBorder="1" applyAlignment="1">
      <alignment horizontal="right" vertical="center"/>
    </xf>
    <xf numFmtId="0" fontId="8" fillId="0" borderId="4" xfId="1" applyFont="1" applyBorder="1" applyAlignment="1">
      <alignment horizontal="left" vertical="center"/>
    </xf>
    <xf numFmtId="0" fontId="13" fillId="0" borderId="0" xfId="1" applyFont="1" applyBorder="1" applyAlignment="1">
      <alignment vertical="center"/>
    </xf>
    <xf numFmtId="0" fontId="12" fillId="0" borderId="0" xfId="1" applyFont="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distributed" wrapText="1"/>
    </xf>
    <xf numFmtId="0" fontId="13" fillId="0" borderId="0" xfId="1" applyFont="1" applyBorder="1" applyAlignment="1">
      <alignment vertical="distributed" wrapText="1"/>
    </xf>
    <xf numFmtId="0" fontId="13" fillId="0" borderId="0" xfId="1" applyFont="1" applyBorder="1" applyAlignment="1">
      <alignment vertical="distributed" wrapText="1"/>
    </xf>
    <xf numFmtId="0" fontId="12" fillId="0" borderId="15" xfId="1" applyFont="1" applyBorder="1"/>
    <xf numFmtId="0" fontId="13" fillId="0" borderId="28"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29" xfId="1" applyFont="1" applyBorder="1" applyAlignment="1">
      <alignment horizontal="center" vertical="center" shrinkToFit="1"/>
    </xf>
    <xf numFmtId="0" fontId="13" fillId="0" borderId="25" xfId="1" applyFont="1" applyBorder="1" applyAlignment="1">
      <alignment horizontal="center" vertical="center" shrinkToFit="1"/>
    </xf>
    <xf numFmtId="0" fontId="13" fillId="0" borderId="21" xfId="1" applyFont="1" applyBorder="1" applyAlignment="1">
      <alignment horizontal="center" vertical="center" shrinkToFit="1"/>
    </xf>
    <xf numFmtId="0" fontId="13" fillId="0" borderId="22" xfId="1" applyFont="1" applyBorder="1" applyAlignment="1">
      <alignment horizontal="center" vertical="center" shrinkToFit="1"/>
    </xf>
    <xf numFmtId="0" fontId="14" fillId="0" borderId="27" xfId="1" applyFont="1" applyBorder="1" applyAlignment="1">
      <alignment horizontal="distributed" vertical="center"/>
    </xf>
    <xf numFmtId="0" fontId="14" fillId="0" borderId="30" xfId="1" applyFont="1" applyBorder="1" applyAlignment="1">
      <alignment horizontal="distributed" vertical="center"/>
    </xf>
    <xf numFmtId="41" fontId="6" fillId="0" borderId="6" xfId="1" applyNumberFormat="1" applyFont="1" applyBorder="1" applyAlignment="1">
      <alignment horizontal="right" vertical="center"/>
    </xf>
    <xf numFmtId="41" fontId="6" fillId="0" borderId="27" xfId="1" applyNumberFormat="1" applyFont="1" applyBorder="1" applyAlignment="1">
      <alignment horizontal="right" vertical="center"/>
    </xf>
    <xf numFmtId="41" fontId="6" fillId="0" borderId="7" xfId="1" applyNumberFormat="1" applyFont="1" applyBorder="1" applyAlignment="1">
      <alignment horizontal="right" vertical="center"/>
    </xf>
    <xf numFmtId="41" fontId="6" fillId="0" borderId="23" xfId="1" applyNumberFormat="1" applyFont="1" applyBorder="1" applyAlignment="1">
      <alignment horizontal="right" vertical="center"/>
    </xf>
    <xf numFmtId="0" fontId="14" fillId="0" borderId="31" xfId="1" applyFont="1" applyBorder="1" applyAlignment="1">
      <alignment horizontal="distributed" vertical="center"/>
    </xf>
    <xf numFmtId="0" fontId="14" fillId="0" borderId="32" xfId="1" applyFont="1" applyBorder="1" applyAlignment="1">
      <alignment horizontal="distributed" vertical="center"/>
    </xf>
    <xf numFmtId="41" fontId="6" fillId="0" borderId="11" xfId="1" applyNumberFormat="1" applyFont="1" applyBorder="1" applyAlignment="1">
      <alignment horizontal="right" vertical="center"/>
    </xf>
    <xf numFmtId="41" fontId="6" fillId="0" borderId="33" xfId="1" applyNumberFormat="1" applyFont="1" applyBorder="1" applyAlignment="1">
      <alignment horizontal="right" vertical="center"/>
    </xf>
    <xf numFmtId="41" fontId="6" fillId="0" borderId="12" xfId="1" applyNumberFormat="1" applyFont="1" applyFill="1" applyBorder="1" applyAlignment="1">
      <alignment horizontal="right" vertical="center"/>
    </xf>
    <xf numFmtId="41" fontId="6" fillId="0" borderId="31" xfId="1" applyNumberFormat="1" applyFont="1" applyFill="1" applyBorder="1" applyAlignment="1">
      <alignment horizontal="right" vertical="center"/>
    </xf>
    <xf numFmtId="0" fontId="14" fillId="0" borderId="0" xfId="1" applyFont="1" applyBorder="1" applyAlignment="1">
      <alignment horizontal="distributed" vertical="center"/>
    </xf>
    <xf numFmtId="0" fontId="14" fillId="0" borderId="10" xfId="1" applyFont="1" applyBorder="1" applyAlignment="1">
      <alignment horizontal="distributed" vertical="center"/>
    </xf>
    <xf numFmtId="41" fontId="6" fillId="0" borderId="31" xfId="1" applyNumberFormat="1" applyFont="1" applyBorder="1" applyAlignment="1">
      <alignment horizontal="right" vertical="center"/>
    </xf>
    <xf numFmtId="41" fontId="6" fillId="0" borderId="34" xfId="1" applyNumberFormat="1" applyFont="1" applyBorder="1" applyAlignment="1">
      <alignment horizontal="right" vertical="center"/>
    </xf>
    <xf numFmtId="0" fontId="14" fillId="0" borderId="15" xfId="1" applyFont="1" applyBorder="1" applyAlignment="1">
      <alignment horizontal="distributed" vertical="center"/>
    </xf>
    <xf numFmtId="0" fontId="14" fillId="0" borderId="16" xfId="1" applyFont="1" applyBorder="1" applyAlignment="1">
      <alignment horizontal="distributed" vertical="center"/>
    </xf>
    <xf numFmtId="41" fontId="6" fillId="0" borderId="35" xfId="1" applyNumberFormat="1" applyFont="1" applyBorder="1" applyAlignment="1">
      <alignment horizontal="right" vertical="center"/>
    </xf>
    <xf numFmtId="0" fontId="8" fillId="0" borderId="0" xfId="1" applyFont="1" applyBorder="1" applyAlignment="1">
      <alignment horizontal="right" vertical="center"/>
    </xf>
  </cellXfs>
  <cellStyles count="3">
    <cellStyle name="桁区切り 2 2" xfId="2" xr:uid="{8251AEC9-324D-45FA-8A40-8CA945207A24}"/>
    <cellStyle name="標準" xfId="0" builtinId="0"/>
    <cellStyle name="標準 2" xfId="1" xr:uid="{39E7D332-0FB2-4048-944A-8EDA15B109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06;/0500&#32113;&#35336;/05_&#32113;&#35336;&#36039;&#26009;&#12288;&#38306;&#20418;/&#65330;&#65301;&#24180;&#29256;/06_&#26657;&#27491;/&#12304;&#37117;&#24230;&#26356;&#26032;&#12305;&#26657;&#27491;&#29992;%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01\&#20225;&#30011;&#35506;\&#20225;&#30011;&#35506;\0503&#21508;&#31278;&#32113;&#35336;&#12395;&#38306;&#12377;&#12427;&#12371;&#12392;\05&#24037;&#26989;&#32113;&#35336;\&#12304;&#37325;&#35201;&#12305;&#65298;&#27425;&#21033;&#29992;&#12487;&#12540;&#12479;&#12398;&#30003;&#35531;&#12539;&#21463;&#38936;\&#65298;&#27425;&#21033;&#29992;&#12487;&#12540;&#12479;\&#65320;22\&#12304;&#21152;&#24037;&#12305;H22&#21644;&#27468;&#23665;&#24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位置及び範囲"/>
      <sheetName val="02地価公示"/>
      <sheetName val="04気温・湿度・降水量及び日照時間使用"/>
      <sheetName val="05人口・世帯数・面積の推移"/>
      <sheetName val="08年齢（１歳階級）別人口"/>
      <sheetName val="09町別世帯数・人口"/>
      <sheetName val="25年次別人口動態"/>
      <sheetName val="26国勢調査人口の推移"/>
      <sheetName val="28地区別世帯数"/>
      <sheetName val="29年齢（１歳階級）別人口 "/>
      <sheetName val="30（5歳階級）別人口"/>
      <sheetName val="31地区別年齢別人口"/>
      <sheetName val="37世帯の種類別世帯数及び人員等"/>
      <sheetName val="38流出・流入等"/>
      <sheetName val="39人口順位"/>
      <sheetName val="40県世帯数"/>
      <sheetName val="41外国人"/>
      <sheetName val="42産業"/>
      <sheetName val="44事業所数等"/>
      <sheetName val="45地区、産業別（経済センサス）"/>
      <sheetName val="49従業者規模別"/>
      <sheetName val="50存続・新設・廃業"/>
      <sheetName val="51 年次別商業の状況"/>
      <sheetName val="52 地区別商業の状況（経セン） "/>
      <sheetName val="53 地区別商業の状況 （卸売業･小売業別)（経セン）"/>
      <sheetName val="54 地区別、産業分類別事業所数"/>
      <sheetName val="55 産業分類別商業の状況・従業者規模別事業所数"/>
      <sheetName val="56 年次別工業の状況"/>
      <sheetName val="58 産業分類別工業の状況 "/>
      <sheetName val="59 地区別工業の状況（経済センサス活動調査） "/>
      <sheetName val="60 農家数・農家人員"/>
      <sheetName val="61 経営耕地面積"/>
      <sheetName val="62 農産物販売金額規模別経営体数等"/>
      <sheetName val="64 金融機関"/>
      <sheetName val="65 手形高と不渡手形"/>
      <sheetName val="66 市内駅数と乗車人員"/>
      <sheetName val="67 南海・和歌山電鐵"/>
      <sheetName val="68 自動車登録台数 "/>
      <sheetName val="69 市内総生産･市民所得"/>
      <sheetName val="71 水・エネルギー"/>
      <sheetName val="72 一世帯当たり１か月間の収入"/>
      <sheetName val="74　消費者物価指数"/>
      <sheetName val="75　社会福祉施設の概況"/>
      <sheetName val="76 障害者、高齢者、要介護"/>
      <sheetName val="77 生活保護"/>
      <sheetName val="78 保育所、認定こども園"/>
      <sheetName val="79 待機児童、国民健康保険"/>
      <sheetName val="80 国民年金受給状況"/>
      <sheetName val="81　産業別名目賃金指数"/>
      <sheetName val="82　平均月間現金給与総額"/>
      <sheetName val="83 平均月間現金給与総額(2)"/>
      <sheetName val="84 公共職業安定所"/>
      <sheetName val="85 公共職業安定所（産業別）"/>
      <sheetName val="86 道路と橋梁、公園、市営住宅"/>
      <sheetName val="87 用途別建築"/>
      <sheetName val="88 都市計画街路"/>
      <sheetName val="90 夜間・休日応急診療センター利用状況、医療施設状況"/>
      <sheetName val="91 主要死因別死亡者数、出生数及び合計特殊出生率"/>
      <sheetName val="92ごみ収集処理状況、し尿くみ取り・処理状況"/>
      <sheetName val="93 観光客"/>
      <sheetName val="94 目的別・発地別"/>
      <sheetName val="96 外国人宿泊客主要観光地別国別推計"/>
      <sheetName val="98 外国人宿泊客主要観光地別国別推計"/>
      <sheetName val="100 友ヶ島・和歌山城"/>
      <sheetName val="101 市内の学校の概況等"/>
      <sheetName val="102 小学校の状況等"/>
      <sheetName val="103 義務教育学校の状況等"/>
      <sheetName val="104高等学校の状況等 (新) "/>
      <sheetName val="105所在地県別大学への入学者数"/>
      <sheetName val="106所在地県別短大への入学者数"/>
      <sheetName val="107市立小学校児童数"/>
      <sheetName val="108市立中学校生徒数等"/>
      <sheetName val="109年次別火災発生状況、原因別火災発生状況"/>
      <sheetName val="110救急車出動状況"/>
      <sheetName val="111交通事故発生状況、刑法犯罪"/>
      <sheetName val="112歴代市長、職員の定員と現員数 "/>
      <sheetName val="113選挙人名簿投票区別登録者数"/>
      <sheetName val="114選挙人名簿登録者数、選挙投票状況"/>
      <sheetName val="115 予算総括表"/>
      <sheetName val="116 款別歳入,歳出,性質別予算"/>
      <sheetName val="119 決算総括"/>
      <sheetName val="120 一般会計歳入決算"/>
      <sheetName val="121 一般会計歳出決算"/>
      <sheetName val="122 財政指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産業分類別"/>
      <sheetName val="3地区別工業"/>
      <sheetName val="Sheet2"/>
    </sheetNames>
    <sheetDataSet>
      <sheetData sheetId="0"/>
      <sheetData sheetId="1"/>
      <sheetData sheetId="2">
        <row r="4">
          <cell r="C4" t="str">
            <v>調査区番号</v>
          </cell>
          <cell r="D4" t="str">
            <v>地区名</v>
          </cell>
        </row>
        <row r="5">
          <cell r="C5">
            <v>1</v>
          </cell>
          <cell r="D5" t="str">
            <v>城北</v>
          </cell>
          <cell r="F5" t="str">
            <v>田野</v>
          </cell>
          <cell r="G5">
            <v>40</v>
          </cell>
        </row>
        <row r="6">
          <cell r="C6">
            <v>2</v>
          </cell>
          <cell r="D6" t="str">
            <v>城北</v>
          </cell>
          <cell r="F6" t="str">
            <v>名草</v>
          </cell>
          <cell r="G6">
            <v>42</v>
          </cell>
        </row>
        <row r="7">
          <cell r="C7">
            <v>3</v>
          </cell>
          <cell r="D7" t="str">
            <v>城北</v>
          </cell>
          <cell r="F7" t="str">
            <v>和歌浦</v>
          </cell>
          <cell r="G7">
            <v>41</v>
          </cell>
        </row>
        <row r="8">
          <cell r="C8">
            <v>4</v>
          </cell>
          <cell r="D8" t="str">
            <v>城北</v>
          </cell>
          <cell r="F8" t="str">
            <v>芦原</v>
          </cell>
          <cell r="G8">
            <v>15</v>
          </cell>
        </row>
        <row r="9">
          <cell r="C9">
            <v>5</v>
          </cell>
          <cell r="D9" t="str">
            <v>城北</v>
          </cell>
          <cell r="F9" t="str">
            <v>安原</v>
          </cell>
          <cell r="G9">
            <v>28</v>
          </cell>
        </row>
        <row r="10">
          <cell r="C10">
            <v>6</v>
          </cell>
          <cell r="D10" t="str">
            <v>城北</v>
          </cell>
          <cell r="F10" t="str">
            <v>岡崎</v>
          </cell>
          <cell r="G10">
            <v>25</v>
          </cell>
        </row>
        <row r="11">
          <cell r="C11">
            <v>7</v>
          </cell>
          <cell r="D11" t="str">
            <v>城北</v>
          </cell>
          <cell r="F11" t="str">
            <v>加太</v>
          </cell>
          <cell r="G11">
            <v>35</v>
          </cell>
        </row>
        <row r="12">
          <cell r="C12">
            <v>8</v>
          </cell>
          <cell r="D12" t="str">
            <v>城北</v>
          </cell>
          <cell r="F12" t="str">
            <v>紀伊</v>
          </cell>
          <cell r="G12">
            <v>37</v>
          </cell>
        </row>
        <row r="13">
          <cell r="C13">
            <v>9</v>
          </cell>
          <cell r="D13" t="str">
            <v>城北</v>
          </cell>
          <cell r="F13" t="str">
            <v>貴志</v>
          </cell>
          <cell r="G13">
            <v>22</v>
          </cell>
        </row>
        <row r="14">
          <cell r="C14">
            <v>10</v>
          </cell>
          <cell r="D14" t="str">
            <v>城北</v>
          </cell>
          <cell r="F14" t="str">
            <v>宮</v>
          </cell>
          <cell r="G14">
            <v>11</v>
          </cell>
        </row>
        <row r="15">
          <cell r="C15">
            <v>11</v>
          </cell>
          <cell r="D15" t="str">
            <v>城北</v>
          </cell>
          <cell r="F15" t="str">
            <v>宮前</v>
          </cell>
          <cell r="G15">
            <v>16</v>
          </cell>
        </row>
        <row r="16">
          <cell r="C16">
            <v>12</v>
          </cell>
          <cell r="D16" t="str">
            <v>城北</v>
          </cell>
          <cell r="F16" t="str">
            <v>宮北</v>
          </cell>
          <cell r="G16">
            <v>12</v>
          </cell>
        </row>
        <row r="17">
          <cell r="C17">
            <v>13</v>
          </cell>
          <cell r="D17" t="str">
            <v>城北</v>
          </cell>
          <cell r="F17" t="str">
            <v>広瀬</v>
          </cell>
          <cell r="G17">
            <v>3</v>
          </cell>
        </row>
        <row r="18">
          <cell r="C18">
            <v>14</v>
          </cell>
          <cell r="D18" t="str">
            <v>城北</v>
          </cell>
          <cell r="F18" t="str">
            <v>高松</v>
          </cell>
          <cell r="G18">
            <v>10</v>
          </cell>
        </row>
        <row r="19">
          <cell r="C19">
            <v>15</v>
          </cell>
          <cell r="D19" t="str">
            <v>城北</v>
          </cell>
          <cell r="F19" t="str">
            <v>今福</v>
          </cell>
          <cell r="G19">
            <v>9</v>
          </cell>
        </row>
        <row r="20">
          <cell r="C20">
            <v>16</v>
          </cell>
          <cell r="D20" t="str">
            <v>城北</v>
          </cell>
          <cell r="F20" t="str">
            <v>砂山</v>
          </cell>
          <cell r="G20">
            <v>8</v>
          </cell>
        </row>
        <row r="21">
          <cell r="C21">
            <v>17</v>
          </cell>
          <cell r="D21" t="str">
            <v>城北</v>
          </cell>
          <cell r="F21" t="str">
            <v>雑賀</v>
          </cell>
          <cell r="G21">
            <v>38</v>
          </cell>
        </row>
        <row r="22">
          <cell r="C22">
            <v>18</v>
          </cell>
          <cell r="D22" t="str">
            <v>城北</v>
          </cell>
          <cell r="F22" t="str">
            <v>雑賀崎</v>
          </cell>
          <cell r="G22">
            <v>39</v>
          </cell>
        </row>
        <row r="23">
          <cell r="C23">
            <v>19</v>
          </cell>
          <cell r="D23" t="str">
            <v>城北</v>
          </cell>
          <cell r="F23" t="str">
            <v>三田</v>
          </cell>
          <cell r="G23">
            <v>19</v>
          </cell>
        </row>
        <row r="24">
          <cell r="C24">
            <v>20</v>
          </cell>
          <cell r="D24" t="str">
            <v>城北</v>
          </cell>
          <cell r="F24" t="str">
            <v>山口</v>
          </cell>
          <cell r="G24">
            <v>36</v>
          </cell>
        </row>
        <row r="25">
          <cell r="C25">
            <v>21</v>
          </cell>
          <cell r="D25" t="str">
            <v>城北</v>
          </cell>
          <cell r="F25" t="str">
            <v>四箇郷</v>
          </cell>
          <cell r="G25">
            <v>13</v>
          </cell>
        </row>
        <row r="26">
          <cell r="C26">
            <v>22</v>
          </cell>
          <cell r="D26" t="str">
            <v>城北</v>
          </cell>
          <cell r="F26" t="str">
            <v>小倉</v>
          </cell>
          <cell r="G26">
            <v>34</v>
          </cell>
        </row>
        <row r="27">
          <cell r="C27">
            <v>23</v>
          </cell>
          <cell r="D27" t="str">
            <v>城北</v>
          </cell>
          <cell r="F27" t="str">
            <v>松江</v>
          </cell>
          <cell r="G27">
            <v>20</v>
          </cell>
        </row>
        <row r="28">
          <cell r="C28">
            <v>24</v>
          </cell>
          <cell r="D28" t="str">
            <v>城北</v>
          </cell>
          <cell r="F28" t="str">
            <v>城北</v>
          </cell>
          <cell r="G28">
            <v>2</v>
          </cell>
        </row>
        <row r="29">
          <cell r="C29">
            <v>25</v>
          </cell>
          <cell r="D29" t="str">
            <v>城北</v>
          </cell>
          <cell r="F29" t="str">
            <v>新南</v>
          </cell>
          <cell r="G29">
            <v>6</v>
          </cell>
        </row>
        <row r="30">
          <cell r="C30">
            <v>26</v>
          </cell>
          <cell r="D30" t="str">
            <v>城北</v>
          </cell>
          <cell r="F30" t="str">
            <v>吹上</v>
          </cell>
          <cell r="G30">
            <v>7</v>
          </cell>
        </row>
        <row r="31">
          <cell r="C31">
            <v>27</v>
          </cell>
          <cell r="D31" t="str">
            <v>城北</v>
          </cell>
          <cell r="F31" t="str">
            <v>西山東</v>
          </cell>
          <cell r="G31">
            <v>29</v>
          </cell>
        </row>
        <row r="32">
          <cell r="C32">
            <v>28</v>
          </cell>
          <cell r="D32" t="str">
            <v>城北</v>
          </cell>
          <cell r="F32" t="str">
            <v>西和佐</v>
          </cell>
          <cell r="G32">
            <v>24</v>
          </cell>
        </row>
        <row r="33">
          <cell r="C33">
            <v>29</v>
          </cell>
          <cell r="D33" t="str">
            <v>城北</v>
          </cell>
          <cell r="F33" t="str">
            <v>西脇</v>
          </cell>
          <cell r="G33">
            <v>26</v>
          </cell>
        </row>
        <row r="34">
          <cell r="C34">
            <v>30</v>
          </cell>
          <cell r="D34" t="str">
            <v>城北</v>
          </cell>
          <cell r="F34" t="str">
            <v>川永</v>
          </cell>
          <cell r="G34">
            <v>33</v>
          </cell>
        </row>
        <row r="35">
          <cell r="C35">
            <v>31</v>
          </cell>
          <cell r="D35" t="str">
            <v>城北</v>
          </cell>
          <cell r="F35" t="str">
            <v>大新</v>
          </cell>
          <cell r="G35">
            <v>5</v>
          </cell>
        </row>
        <row r="36">
          <cell r="C36">
            <v>32</v>
          </cell>
          <cell r="D36" t="str">
            <v>城北</v>
          </cell>
          <cell r="F36" t="str">
            <v>中之島</v>
          </cell>
          <cell r="G36">
            <v>14</v>
          </cell>
        </row>
        <row r="37">
          <cell r="C37">
            <v>33</v>
          </cell>
          <cell r="D37" t="str">
            <v>城北</v>
          </cell>
          <cell r="F37" t="str">
            <v>直川</v>
          </cell>
          <cell r="G37">
            <v>32</v>
          </cell>
        </row>
        <row r="38">
          <cell r="C38">
            <v>34</v>
          </cell>
          <cell r="D38" t="str">
            <v>城北</v>
          </cell>
          <cell r="F38" t="str">
            <v>東山東</v>
          </cell>
          <cell r="G38">
            <v>30</v>
          </cell>
        </row>
        <row r="39">
          <cell r="C39">
            <v>35</v>
          </cell>
          <cell r="D39" t="str">
            <v>城北</v>
          </cell>
          <cell r="F39" t="str">
            <v>楠見</v>
          </cell>
          <cell r="G39">
            <v>23</v>
          </cell>
        </row>
        <row r="40">
          <cell r="C40">
            <v>36</v>
          </cell>
          <cell r="D40" t="str">
            <v>城北</v>
          </cell>
          <cell r="F40" t="str">
            <v>本町</v>
          </cell>
          <cell r="G40">
            <v>1</v>
          </cell>
        </row>
        <row r="41">
          <cell r="C41">
            <v>37</v>
          </cell>
          <cell r="D41" t="str">
            <v>城北</v>
          </cell>
          <cell r="F41" t="str">
            <v>湊</v>
          </cell>
          <cell r="G41">
            <v>17</v>
          </cell>
        </row>
        <row r="42">
          <cell r="C42">
            <v>38</v>
          </cell>
          <cell r="D42" t="str">
            <v>城北</v>
          </cell>
          <cell r="F42" t="str">
            <v>木本</v>
          </cell>
          <cell r="G42">
            <v>21</v>
          </cell>
        </row>
        <row r="43">
          <cell r="C43">
            <v>39</v>
          </cell>
          <cell r="D43" t="str">
            <v>城北</v>
          </cell>
          <cell r="F43" t="str">
            <v>野崎</v>
          </cell>
          <cell r="G43">
            <v>18</v>
          </cell>
        </row>
        <row r="44">
          <cell r="C44">
            <v>40</v>
          </cell>
          <cell r="D44" t="str">
            <v>城北</v>
          </cell>
          <cell r="F44" t="str">
            <v>有功</v>
          </cell>
          <cell r="G44">
            <v>31</v>
          </cell>
        </row>
        <row r="45">
          <cell r="C45">
            <v>41</v>
          </cell>
          <cell r="D45" t="str">
            <v>城北</v>
          </cell>
          <cell r="F45" t="str">
            <v>雄湊</v>
          </cell>
          <cell r="G45">
            <v>4</v>
          </cell>
        </row>
        <row r="46">
          <cell r="C46">
            <v>42</v>
          </cell>
          <cell r="D46" t="str">
            <v>城北</v>
          </cell>
          <cell r="F46" t="str">
            <v>和佐</v>
          </cell>
          <cell r="G46">
            <v>27</v>
          </cell>
        </row>
        <row r="47">
          <cell r="C47">
            <v>43</v>
          </cell>
          <cell r="D47" t="str">
            <v>城北</v>
          </cell>
        </row>
        <row r="48">
          <cell r="C48">
            <v>44</v>
          </cell>
          <cell r="D48" t="str">
            <v>城北</v>
          </cell>
        </row>
        <row r="49">
          <cell r="C49">
            <v>45</v>
          </cell>
          <cell r="D49" t="str">
            <v>城北</v>
          </cell>
        </row>
        <row r="50">
          <cell r="C50">
            <v>46</v>
          </cell>
          <cell r="D50" t="str">
            <v>城北</v>
          </cell>
        </row>
        <row r="51">
          <cell r="C51">
            <v>47</v>
          </cell>
          <cell r="D51" t="str">
            <v>城北</v>
          </cell>
        </row>
        <row r="52">
          <cell r="C52">
            <v>48</v>
          </cell>
          <cell r="D52" t="str">
            <v>城北</v>
          </cell>
        </row>
        <row r="53">
          <cell r="C53">
            <v>49</v>
          </cell>
          <cell r="D53" t="str">
            <v>本町</v>
          </cell>
        </row>
        <row r="54">
          <cell r="C54">
            <v>50</v>
          </cell>
          <cell r="D54" t="str">
            <v>本町</v>
          </cell>
        </row>
        <row r="55">
          <cell r="C55">
            <v>51</v>
          </cell>
          <cell r="D55" t="str">
            <v>本町</v>
          </cell>
        </row>
        <row r="56">
          <cell r="C56">
            <v>52</v>
          </cell>
          <cell r="D56" t="str">
            <v>本町</v>
          </cell>
        </row>
        <row r="57">
          <cell r="C57">
            <v>53</v>
          </cell>
          <cell r="D57" t="str">
            <v>本町</v>
          </cell>
        </row>
        <row r="58">
          <cell r="C58">
            <v>54</v>
          </cell>
          <cell r="D58" t="str">
            <v>本町</v>
          </cell>
        </row>
        <row r="59">
          <cell r="C59">
            <v>55</v>
          </cell>
          <cell r="D59" t="str">
            <v>本町</v>
          </cell>
        </row>
        <row r="60">
          <cell r="C60">
            <v>56</v>
          </cell>
          <cell r="D60" t="str">
            <v>本町</v>
          </cell>
        </row>
        <row r="61">
          <cell r="C61">
            <v>57</v>
          </cell>
          <cell r="D61" t="str">
            <v>本町</v>
          </cell>
        </row>
        <row r="62">
          <cell r="C62">
            <v>58</v>
          </cell>
          <cell r="D62" t="str">
            <v>本町</v>
          </cell>
        </row>
        <row r="63">
          <cell r="C63">
            <v>60</v>
          </cell>
          <cell r="D63" t="str">
            <v>本町</v>
          </cell>
        </row>
        <row r="64">
          <cell r="C64">
            <v>61</v>
          </cell>
          <cell r="D64" t="str">
            <v>本町</v>
          </cell>
        </row>
        <row r="65">
          <cell r="C65">
            <v>62</v>
          </cell>
          <cell r="D65" t="str">
            <v>本町</v>
          </cell>
        </row>
        <row r="66">
          <cell r="C66">
            <v>63</v>
          </cell>
          <cell r="D66" t="str">
            <v>本町</v>
          </cell>
        </row>
        <row r="67">
          <cell r="C67">
            <v>64</v>
          </cell>
          <cell r="D67" t="str">
            <v>本町</v>
          </cell>
        </row>
        <row r="68">
          <cell r="C68">
            <v>65</v>
          </cell>
          <cell r="D68" t="str">
            <v>本町</v>
          </cell>
        </row>
        <row r="69">
          <cell r="C69">
            <v>66</v>
          </cell>
          <cell r="D69" t="str">
            <v>本町</v>
          </cell>
        </row>
        <row r="70">
          <cell r="C70">
            <v>67</v>
          </cell>
          <cell r="D70" t="str">
            <v>本町</v>
          </cell>
        </row>
        <row r="71">
          <cell r="C71">
            <v>68</v>
          </cell>
          <cell r="D71" t="str">
            <v>本町</v>
          </cell>
        </row>
        <row r="72">
          <cell r="C72">
            <v>69</v>
          </cell>
          <cell r="D72" t="str">
            <v>本町</v>
          </cell>
        </row>
        <row r="73">
          <cell r="C73">
            <v>70</v>
          </cell>
          <cell r="D73" t="str">
            <v>本町</v>
          </cell>
        </row>
        <row r="74">
          <cell r="C74">
            <v>71</v>
          </cell>
          <cell r="D74" t="str">
            <v>本町</v>
          </cell>
        </row>
        <row r="75">
          <cell r="C75">
            <v>72</v>
          </cell>
          <cell r="D75" t="str">
            <v>本町</v>
          </cell>
        </row>
        <row r="76">
          <cell r="C76">
            <v>73</v>
          </cell>
          <cell r="D76" t="str">
            <v>本町</v>
          </cell>
        </row>
        <row r="77">
          <cell r="C77">
            <v>77</v>
          </cell>
          <cell r="D77" t="str">
            <v>本町</v>
          </cell>
        </row>
        <row r="78">
          <cell r="C78">
            <v>78</v>
          </cell>
          <cell r="D78" t="str">
            <v>本町</v>
          </cell>
        </row>
        <row r="79">
          <cell r="C79">
            <v>79</v>
          </cell>
          <cell r="D79" t="str">
            <v>本町</v>
          </cell>
        </row>
        <row r="80">
          <cell r="C80">
            <v>80</v>
          </cell>
          <cell r="D80" t="str">
            <v>本町</v>
          </cell>
        </row>
        <row r="81">
          <cell r="C81">
            <v>81</v>
          </cell>
          <cell r="D81" t="str">
            <v>中之島</v>
          </cell>
        </row>
        <row r="82">
          <cell r="C82">
            <v>82</v>
          </cell>
          <cell r="D82" t="str">
            <v>中之島</v>
          </cell>
        </row>
        <row r="83">
          <cell r="C83">
            <v>83</v>
          </cell>
          <cell r="D83" t="str">
            <v>中之島</v>
          </cell>
        </row>
        <row r="84">
          <cell r="C84">
            <v>84</v>
          </cell>
          <cell r="D84" t="str">
            <v>中之島</v>
          </cell>
        </row>
        <row r="85">
          <cell r="C85">
            <v>85</v>
          </cell>
          <cell r="D85" t="str">
            <v>中之島</v>
          </cell>
        </row>
        <row r="86">
          <cell r="C86">
            <v>86</v>
          </cell>
          <cell r="D86" t="str">
            <v>中之島</v>
          </cell>
        </row>
        <row r="87">
          <cell r="C87">
            <v>87</v>
          </cell>
          <cell r="D87" t="str">
            <v>中之島</v>
          </cell>
        </row>
        <row r="88">
          <cell r="C88">
            <v>88</v>
          </cell>
          <cell r="D88" t="str">
            <v>中之島</v>
          </cell>
        </row>
        <row r="89">
          <cell r="C89">
            <v>89</v>
          </cell>
          <cell r="D89" t="str">
            <v>中之島</v>
          </cell>
        </row>
        <row r="90">
          <cell r="C90">
            <v>90</v>
          </cell>
          <cell r="D90" t="str">
            <v>中之島</v>
          </cell>
        </row>
        <row r="91">
          <cell r="C91">
            <v>91</v>
          </cell>
          <cell r="D91" t="str">
            <v>中之島</v>
          </cell>
        </row>
        <row r="92">
          <cell r="C92">
            <v>92</v>
          </cell>
          <cell r="D92" t="str">
            <v>中之島</v>
          </cell>
        </row>
        <row r="93">
          <cell r="C93">
            <v>93</v>
          </cell>
          <cell r="D93" t="str">
            <v>中之島</v>
          </cell>
        </row>
        <row r="94">
          <cell r="C94">
            <v>94</v>
          </cell>
          <cell r="D94" t="str">
            <v>中之島</v>
          </cell>
        </row>
        <row r="95">
          <cell r="C95">
            <v>95</v>
          </cell>
          <cell r="D95" t="str">
            <v>中之島</v>
          </cell>
        </row>
        <row r="96">
          <cell r="C96">
            <v>96</v>
          </cell>
          <cell r="D96" t="str">
            <v>中之島</v>
          </cell>
        </row>
        <row r="97">
          <cell r="C97">
            <v>97</v>
          </cell>
          <cell r="D97" t="str">
            <v>中之島</v>
          </cell>
        </row>
        <row r="98">
          <cell r="C98">
            <v>98</v>
          </cell>
          <cell r="D98" t="str">
            <v>中之島</v>
          </cell>
        </row>
        <row r="99">
          <cell r="C99">
            <v>99</v>
          </cell>
          <cell r="D99" t="str">
            <v>中之島</v>
          </cell>
        </row>
        <row r="100">
          <cell r="C100">
            <v>100</v>
          </cell>
          <cell r="D100" t="str">
            <v>大新</v>
          </cell>
        </row>
        <row r="101">
          <cell r="C101">
            <v>101</v>
          </cell>
          <cell r="D101" t="str">
            <v>大新</v>
          </cell>
        </row>
        <row r="102">
          <cell r="C102">
            <v>102</v>
          </cell>
          <cell r="D102" t="str">
            <v>大新</v>
          </cell>
        </row>
        <row r="103">
          <cell r="C103">
            <v>103</v>
          </cell>
          <cell r="D103" t="str">
            <v>大新</v>
          </cell>
        </row>
        <row r="104">
          <cell r="C104">
            <v>104</v>
          </cell>
          <cell r="D104" t="str">
            <v>大新</v>
          </cell>
        </row>
        <row r="105">
          <cell r="C105">
            <v>105</v>
          </cell>
          <cell r="D105" t="str">
            <v>大新</v>
          </cell>
        </row>
        <row r="106">
          <cell r="C106">
            <v>106</v>
          </cell>
          <cell r="D106" t="str">
            <v>大新</v>
          </cell>
        </row>
        <row r="107">
          <cell r="C107">
            <v>107</v>
          </cell>
          <cell r="D107" t="str">
            <v>大新</v>
          </cell>
        </row>
        <row r="108">
          <cell r="C108">
            <v>108</v>
          </cell>
          <cell r="D108" t="str">
            <v>大新</v>
          </cell>
        </row>
        <row r="109">
          <cell r="C109">
            <v>109</v>
          </cell>
          <cell r="D109" t="str">
            <v>大新</v>
          </cell>
        </row>
        <row r="110">
          <cell r="C110">
            <v>110</v>
          </cell>
          <cell r="D110" t="str">
            <v>大新</v>
          </cell>
        </row>
        <row r="111">
          <cell r="C111">
            <v>111</v>
          </cell>
          <cell r="D111" t="str">
            <v>大新</v>
          </cell>
        </row>
        <row r="112">
          <cell r="C112">
            <v>112</v>
          </cell>
          <cell r="D112" t="str">
            <v>大新</v>
          </cell>
        </row>
        <row r="113">
          <cell r="C113">
            <v>113</v>
          </cell>
          <cell r="D113" t="str">
            <v>大新</v>
          </cell>
        </row>
        <row r="114">
          <cell r="C114">
            <v>114</v>
          </cell>
          <cell r="D114" t="str">
            <v>大新</v>
          </cell>
        </row>
        <row r="115">
          <cell r="C115">
            <v>115</v>
          </cell>
          <cell r="D115" t="str">
            <v>大新</v>
          </cell>
        </row>
        <row r="116">
          <cell r="C116">
            <v>116</v>
          </cell>
          <cell r="D116" t="str">
            <v>大新</v>
          </cell>
        </row>
        <row r="117">
          <cell r="C117">
            <v>117</v>
          </cell>
          <cell r="D117" t="str">
            <v>大新</v>
          </cell>
        </row>
        <row r="118">
          <cell r="C118">
            <v>118</v>
          </cell>
          <cell r="D118" t="str">
            <v>大新</v>
          </cell>
        </row>
        <row r="119">
          <cell r="C119">
            <v>119</v>
          </cell>
          <cell r="D119" t="str">
            <v>大新</v>
          </cell>
        </row>
        <row r="120">
          <cell r="C120">
            <v>120</v>
          </cell>
          <cell r="D120" t="str">
            <v>大新</v>
          </cell>
        </row>
        <row r="121">
          <cell r="C121">
            <v>121</v>
          </cell>
          <cell r="D121" t="str">
            <v>大新</v>
          </cell>
        </row>
        <row r="122">
          <cell r="C122">
            <v>122</v>
          </cell>
          <cell r="D122" t="str">
            <v>大新</v>
          </cell>
        </row>
        <row r="123">
          <cell r="C123">
            <v>123</v>
          </cell>
          <cell r="D123" t="str">
            <v>大新</v>
          </cell>
        </row>
        <row r="124">
          <cell r="C124">
            <v>124</v>
          </cell>
          <cell r="D124" t="str">
            <v>大新</v>
          </cell>
        </row>
        <row r="125">
          <cell r="C125">
            <v>125</v>
          </cell>
          <cell r="D125" t="str">
            <v>大新</v>
          </cell>
        </row>
        <row r="126">
          <cell r="C126">
            <v>126</v>
          </cell>
          <cell r="D126" t="str">
            <v>大新</v>
          </cell>
        </row>
        <row r="127">
          <cell r="C127">
            <v>127</v>
          </cell>
          <cell r="D127" t="str">
            <v>大新</v>
          </cell>
        </row>
        <row r="128">
          <cell r="C128">
            <v>128</v>
          </cell>
          <cell r="D128" t="str">
            <v>大新</v>
          </cell>
        </row>
        <row r="129">
          <cell r="C129">
            <v>129</v>
          </cell>
          <cell r="D129" t="str">
            <v>大新</v>
          </cell>
        </row>
        <row r="130">
          <cell r="C130">
            <v>130</v>
          </cell>
          <cell r="D130" t="str">
            <v>大新</v>
          </cell>
        </row>
        <row r="131">
          <cell r="C131">
            <v>131</v>
          </cell>
          <cell r="D131" t="str">
            <v>大新</v>
          </cell>
        </row>
        <row r="132">
          <cell r="C132">
            <v>132</v>
          </cell>
          <cell r="D132" t="str">
            <v>大新</v>
          </cell>
        </row>
        <row r="133">
          <cell r="C133">
            <v>133</v>
          </cell>
          <cell r="D133" t="str">
            <v>大新</v>
          </cell>
        </row>
        <row r="134">
          <cell r="C134">
            <v>134</v>
          </cell>
          <cell r="D134" t="str">
            <v>大新</v>
          </cell>
        </row>
        <row r="135">
          <cell r="C135">
            <v>135</v>
          </cell>
          <cell r="D135" t="str">
            <v>大新</v>
          </cell>
        </row>
        <row r="136">
          <cell r="C136">
            <v>136</v>
          </cell>
          <cell r="D136" t="str">
            <v>大新</v>
          </cell>
        </row>
        <row r="137">
          <cell r="C137">
            <v>137</v>
          </cell>
          <cell r="D137" t="str">
            <v>広瀬</v>
          </cell>
        </row>
        <row r="138">
          <cell r="C138">
            <v>138</v>
          </cell>
          <cell r="D138" t="str">
            <v>広瀬</v>
          </cell>
        </row>
        <row r="139">
          <cell r="C139">
            <v>139</v>
          </cell>
          <cell r="D139" t="str">
            <v>広瀬</v>
          </cell>
        </row>
        <row r="140">
          <cell r="C140">
            <v>140</v>
          </cell>
          <cell r="D140" t="str">
            <v>広瀬</v>
          </cell>
        </row>
        <row r="141">
          <cell r="C141">
            <v>141</v>
          </cell>
          <cell r="D141" t="str">
            <v>広瀬</v>
          </cell>
        </row>
        <row r="142">
          <cell r="C142">
            <v>142</v>
          </cell>
          <cell r="D142" t="str">
            <v>広瀬</v>
          </cell>
        </row>
        <row r="143">
          <cell r="C143">
            <v>143</v>
          </cell>
          <cell r="D143" t="str">
            <v>広瀬</v>
          </cell>
        </row>
        <row r="144">
          <cell r="C144">
            <v>144</v>
          </cell>
          <cell r="D144" t="str">
            <v>広瀬</v>
          </cell>
        </row>
        <row r="145">
          <cell r="C145">
            <v>145</v>
          </cell>
          <cell r="D145" t="str">
            <v>広瀬</v>
          </cell>
        </row>
        <row r="146">
          <cell r="C146">
            <v>146</v>
          </cell>
          <cell r="D146" t="str">
            <v>広瀬</v>
          </cell>
        </row>
        <row r="147">
          <cell r="C147">
            <v>147</v>
          </cell>
          <cell r="D147" t="str">
            <v>広瀬</v>
          </cell>
        </row>
        <row r="148">
          <cell r="C148">
            <v>148</v>
          </cell>
          <cell r="D148" t="str">
            <v>広瀬</v>
          </cell>
        </row>
        <row r="149">
          <cell r="C149">
            <v>149</v>
          </cell>
          <cell r="D149" t="str">
            <v>広瀬</v>
          </cell>
        </row>
        <row r="150">
          <cell r="C150">
            <v>150</v>
          </cell>
          <cell r="D150" t="str">
            <v>広瀬</v>
          </cell>
        </row>
        <row r="151">
          <cell r="C151">
            <v>151</v>
          </cell>
          <cell r="D151" t="str">
            <v>広瀬</v>
          </cell>
        </row>
        <row r="152">
          <cell r="C152">
            <v>152</v>
          </cell>
          <cell r="D152" t="str">
            <v>広瀬</v>
          </cell>
        </row>
        <row r="153">
          <cell r="C153">
            <v>153</v>
          </cell>
          <cell r="D153" t="str">
            <v>広瀬</v>
          </cell>
        </row>
        <row r="154">
          <cell r="C154">
            <v>154</v>
          </cell>
          <cell r="D154" t="str">
            <v>広瀬</v>
          </cell>
        </row>
        <row r="155">
          <cell r="C155">
            <v>155</v>
          </cell>
          <cell r="D155" t="str">
            <v>芦原</v>
          </cell>
        </row>
        <row r="156">
          <cell r="C156">
            <v>156</v>
          </cell>
          <cell r="D156" t="str">
            <v>芦原</v>
          </cell>
        </row>
        <row r="157">
          <cell r="C157">
            <v>157</v>
          </cell>
          <cell r="D157" t="str">
            <v>芦原</v>
          </cell>
        </row>
        <row r="158">
          <cell r="C158">
            <v>158</v>
          </cell>
          <cell r="D158" t="str">
            <v>芦原</v>
          </cell>
        </row>
        <row r="159">
          <cell r="C159">
            <v>159</v>
          </cell>
          <cell r="D159" t="str">
            <v>吹上</v>
          </cell>
        </row>
        <row r="160">
          <cell r="C160">
            <v>160</v>
          </cell>
          <cell r="D160" t="str">
            <v>吹上</v>
          </cell>
        </row>
        <row r="161">
          <cell r="C161">
            <v>161</v>
          </cell>
          <cell r="D161" t="str">
            <v>吹上</v>
          </cell>
        </row>
        <row r="162">
          <cell r="C162">
            <v>162</v>
          </cell>
          <cell r="D162" t="str">
            <v>吹上</v>
          </cell>
        </row>
        <row r="163">
          <cell r="C163">
            <v>163</v>
          </cell>
          <cell r="D163" t="str">
            <v>吹上</v>
          </cell>
        </row>
        <row r="164">
          <cell r="C164">
            <v>164</v>
          </cell>
          <cell r="D164" t="str">
            <v>吹上</v>
          </cell>
        </row>
        <row r="165">
          <cell r="C165">
            <v>165</v>
          </cell>
          <cell r="D165" t="str">
            <v>吹上</v>
          </cell>
        </row>
        <row r="166">
          <cell r="C166">
            <v>166</v>
          </cell>
          <cell r="D166" t="str">
            <v>吹上</v>
          </cell>
        </row>
        <row r="167">
          <cell r="C167">
            <v>167</v>
          </cell>
          <cell r="D167" t="str">
            <v>吹上</v>
          </cell>
        </row>
        <row r="168">
          <cell r="C168">
            <v>168</v>
          </cell>
          <cell r="D168" t="str">
            <v>吹上</v>
          </cell>
        </row>
        <row r="169">
          <cell r="C169">
            <v>169</v>
          </cell>
          <cell r="D169" t="str">
            <v>吹上</v>
          </cell>
        </row>
        <row r="170">
          <cell r="C170">
            <v>170</v>
          </cell>
          <cell r="D170" t="str">
            <v>吹上</v>
          </cell>
        </row>
        <row r="171">
          <cell r="C171">
            <v>171</v>
          </cell>
          <cell r="D171" t="str">
            <v>吹上</v>
          </cell>
        </row>
        <row r="172">
          <cell r="C172">
            <v>172</v>
          </cell>
          <cell r="D172" t="str">
            <v>吹上</v>
          </cell>
        </row>
        <row r="173">
          <cell r="C173">
            <v>173</v>
          </cell>
          <cell r="D173" t="str">
            <v>吹上</v>
          </cell>
        </row>
        <row r="174">
          <cell r="C174">
            <v>174</v>
          </cell>
          <cell r="D174" t="str">
            <v>吹上</v>
          </cell>
        </row>
        <row r="175">
          <cell r="C175">
            <v>175</v>
          </cell>
          <cell r="D175" t="str">
            <v>吹上</v>
          </cell>
        </row>
        <row r="176">
          <cell r="C176">
            <v>176</v>
          </cell>
          <cell r="D176" t="str">
            <v>吹上</v>
          </cell>
        </row>
        <row r="177">
          <cell r="C177">
            <v>178</v>
          </cell>
          <cell r="D177" t="str">
            <v>吹上</v>
          </cell>
        </row>
        <row r="178">
          <cell r="C178">
            <v>179</v>
          </cell>
          <cell r="D178" t="str">
            <v>吹上</v>
          </cell>
        </row>
        <row r="179">
          <cell r="C179">
            <v>180</v>
          </cell>
          <cell r="D179" t="str">
            <v>吹上</v>
          </cell>
        </row>
        <row r="180">
          <cell r="C180">
            <v>181</v>
          </cell>
          <cell r="D180" t="str">
            <v>雄湊</v>
          </cell>
        </row>
        <row r="181">
          <cell r="C181">
            <v>182</v>
          </cell>
          <cell r="D181" t="str">
            <v>雄湊</v>
          </cell>
        </row>
        <row r="182">
          <cell r="C182">
            <v>183</v>
          </cell>
          <cell r="D182" t="str">
            <v>雄湊</v>
          </cell>
        </row>
        <row r="183">
          <cell r="C183">
            <v>184</v>
          </cell>
          <cell r="D183" t="str">
            <v>雄湊</v>
          </cell>
        </row>
        <row r="184">
          <cell r="C184">
            <v>185</v>
          </cell>
          <cell r="D184" t="str">
            <v>雄湊</v>
          </cell>
        </row>
        <row r="185">
          <cell r="C185">
            <v>186</v>
          </cell>
          <cell r="D185" t="str">
            <v>雄湊</v>
          </cell>
        </row>
        <row r="186">
          <cell r="C186">
            <v>187</v>
          </cell>
          <cell r="D186" t="str">
            <v>雄湊</v>
          </cell>
        </row>
        <row r="187">
          <cell r="C187">
            <v>188</v>
          </cell>
          <cell r="D187" t="str">
            <v>雄湊</v>
          </cell>
        </row>
        <row r="188">
          <cell r="C188">
            <v>189</v>
          </cell>
          <cell r="D188" t="str">
            <v>雄湊</v>
          </cell>
        </row>
        <row r="189">
          <cell r="C189">
            <v>190</v>
          </cell>
          <cell r="D189" t="str">
            <v>雄湊</v>
          </cell>
        </row>
        <row r="190">
          <cell r="C190">
            <v>191</v>
          </cell>
          <cell r="D190" t="str">
            <v>雄湊</v>
          </cell>
        </row>
        <row r="191">
          <cell r="C191">
            <v>192</v>
          </cell>
          <cell r="D191" t="str">
            <v>雄湊</v>
          </cell>
        </row>
        <row r="192">
          <cell r="C192">
            <v>193</v>
          </cell>
          <cell r="D192" t="str">
            <v>雄湊</v>
          </cell>
        </row>
        <row r="193">
          <cell r="C193">
            <v>194</v>
          </cell>
          <cell r="D193" t="str">
            <v>雄湊</v>
          </cell>
        </row>
        <row r="194">
          <cell r="C194">
            <v>195</v>
          </cell>
          <cell r="D194" t="str">
            <v>雄湊</v>
          </cell>
        </row>
        <row r="195">
          <cell r="C195">
            <v>196</v>
          </cell>
          <cell r="D195" t="str">
            <v>雄湊</v>
          </cell>
        </row>
        <row r="196">
          <cell r="C196">
            <v>197</v>
          </cell>
          <cell r="D196" t="str">
            <v>雄湊</v>
          </cell>
        </row>
        <row r="197">
          <cell r="C197">
            <v>198</v>
          </cell>
          <cell r="D197" t="str">
            <v>雄湊</v>
          </cell>
        </row>
        <row r="198">
          <cell r="C198">
            <v>199</v>
          </cell>
          <cell r="D198" t="str">
            <v>雄湊</v>
          </cell>
        </row>
        <row r="199">
          <cell r="C199">
            <v>200</v>
          </cell>
          <cell r="D199" t="str">
            <v>雄湊</v>
          </cell>
        </row>
        <row r="200">
          <cell r="C200">
            <v>201</v>
          </cell>
          <cell r="D200" t="str">
            <v>雄湊</v>
          </cell>
        </row>
        <row r="201">
          <cell r="C201">
            <v>202</v>
          </cell>
          <cell r="D201" t="str">
            <v>雄湊</v>
          </cell>
        </row>
        <row r="202">
          <cell r="C202">
            <v>203</v>
          </cell>
          <cell r="D202" t="str">
            <v>雄湊</v>
          </cell>
        </row>
        <row r="203">
          <cell r="C203">
            <v>204</v>
          </cell>
          <cell r="D203" t="str">
            <v>雄湊</v>
          </cell>
        </row>
        <row r="204">
          <cell r="C204">
            <v>205</v>
          </cell>
          <cell r="D204" t="str">
            <v>雄湊</v>
          </cell>
        </row>
        <row r="205">
          <cell r="C205">
            <v>206</v>
          </cell>
          <cell r="D205" t="str">
            <v>雄湊</v>
          </cell>
        </row>
        <row r="206">
          <cell r="C206">
            <v>207</v>
          </cell>
          <cell r="D206" t="str">
            <v>雄湊</v>
          </cell>
        </row>
        <row r="207">
          <cell r="C207">
            <v>208</v>
          </cell>
          <cell r="D207" t="str">
            <v>雄湊</v>
          </cell>
        </row>
        <row r="208">
          <cell r="C208">
            <v>209</v>
          </cell>
          <cell r="D208" t="str">
            <v>雄湊</v>
          </cell>
        </row>
        <row r="209">
          <cell r="C209">
            <v>210</v>
          </cell>
          <cell r="D209" t="str">
            <v>雄湊</v>
          </cell>
        </row>
        <row r="210">
          <cell r="C210">
            <v>211</v>
          </cell>
          <cell r="D210" t="str">
            <v>野崎</v>
          </cell>
        </row>
        <row r="211">
          <cell r="C211">
            <v>212</v>
          </cell>
          <cell r="D211" t="str">
            <v>野崎</v>
          </cell>
        </row>
        <row r="212">
          <cell r="C212">
            <v>213</v>
          </cell>
          <cell r="D212" t="str">
            <v>野崎</v>
          </cell>
        </row>
        <row r="213">
          <cell r="C213">
            <v>214</v>
          </cell>
          <cell r="D213" t="str">
            <v>野崎</v>
          </cell>
        </row>
        <row r="214">
          <cell r="C214">
            <v>215</v>
          </cell>
          <cell r="D214" t="str">
            <v>野崎</v>
          </cell>
        </row>
        <row r="215">
          <cell r="C215">
            <v>216</v>
          </cell>
          <cell r="D215" t="str">
            <v>野崎</v>
          </cell>
        </row>
        <row r="216">
          <cell r="C216">
            <v>217</v>
          </cell>
          <cell r="D216" t="str">
            <v>野崎</v>
          </cell>
        </row>
        <row r="217">
          <cell r="C217">
            <v>218</v>
          </cell>
          <cell r="D217" t="str">
            <v>野崎</v>
          </cell>
        </row>
        <row r="218">
          <cell r="C218">
            <v>219</v>
          </cell>
          <cell r="D218" t="str">
            <v>野崎</v>
          </cell>
        </row>
        <row r="219">
          <cell r="C219">
            <v>220</v>
          </cell>
          <cell r="D219" t="str">
            <v>野崎</v>
          </cell>
        </row>
        <row r="220">
          <cell r="C220">
            <v>221</v>
          </cell>
          <cell r="D220" t="str">
            <v>野崎</v>
          </cell>
        </row>
        <row r="221">
          <cell r="C221">
            <v>222</v>
          </cell>
          <cell r="D221" t="str">
            <v>野崎</v>
          </cell>
        </row>
        <row r="222">
          <cell r="C222">
            <v>223</v>
          </cell>
          <cell r="D222" t="str">
            <v>野崎</v>
          </cell>
        </row>
        <row r="223">
          <cell r="C223">
            <v>224</v>
          </cell>
          <cell r="D223" t="str">
            <v>野崎</v>
          </cell>
        </row>
        <row r="224">
          <cell r="C224">
            <v>225</v>
          </cell>
          <cell r="D224" t="str">
            <v>野崎</v>
          </cell>
        </row>
        <row r="225">
          <cell r="C225">
            <v>226</v>
          </cell>
          <cell r="D225" t="str">
            <v>野崎</v>
          </cell>
        </row>
        <row r="226">
          <cell r="C226">
            <v>227</v>
          </cell>
          <cell r="D226" t="str">
            <v>野崎</v>
          </cell>
        </row>
        <row r="227">
          <cell r="C227">
            <v>228</v>
          </cell>
          <cell r="D227" t="str">
            <v>野崎</v>
          </cell>
        </row>
        <row r="228">
          <cell r="C228">
            <v>229</v>
          </cell>
          <cell r="D228" t="str">
            <v>野崎</v>
          </cell>
        </row>
        <row r="229">
          <cell r="C229">
            <v>230</v>
          </cell>
          <cell r="D229" t="str">
            <v>楠見</v>
          </cell>
        </row>
        <row r="230">
          <cell r="C230">
            <v>231</v>
          </cell>
          <cell r="D230" t="str">
            <v>楠見</v>
          </cell>
        </row>
        <row r="231">
          <cell r="C231">
            <v>232</v>
          </cell>
          <cell r="D231" t="str">
            <v>楠見</v>
          </cell>
        </row>
        <row r="232">
          <cell r="C232">
            <v>233</v>
          </cell>
          <cell r="D232" t="str">
            <v>楠見</v>
          </cell>
        </row>
        <row r="233">
          <cell r="C233">
            <v>234</v>
          </cell>
          <cell r="D233" t="str">
            <v>楠見</v>
          </cell>
        </row>
        <row r="234">
          <cell r="C234">
            <v>235</v>
          </cell>
          <cell r="D234" t="str">
            <v>楠見</v>
          </cell>
        </row>
        <row r="235">
          <cell r="C235">
            <v>236</v>
          </cell>
          <cell r="D235" t="str">
            <v>楠見</v>
          </cell>
        </row>
        <row r="236">
          <cell r="C236">
            <v>237</v>
          </cell>
          <cell r="D236" t="str">
            <v>楠見</v>
          </cell>
        </row>
        <row r="237">
          <cell r="C237">
            <v>238</v>
          </cell>
          <cell r="D237" t="str">
            <v>楠見</v>
          </cell>
        </row>
        <row r="238">
          <cell r="C238">
            <v>239</v>
          </cell>
          <cell r="D238" t="str">
            <v>楠見</v>
          </cell>
        </row>
        <row r="239">
          <cell r="C239">
            <v>240</v>
          </cell>
          <cell r="D239" t="str">
            <v>楠見</v>
          </cell>
        </row>
        <row r="240">
          <cell r="C240">
            <v>241</v>
          </cell>
          <cell r="D240" t="str">
            <v>楠見</v>
          </cell>
        </row>
        <row r="241">
          <cell r="C241">
            <v>242</v>
          </cell>
          <cell r="D241" t="str">
            <v>楠見</v>
          </cell>
        </row>
        <row r="242">
          <cell r="C242">
            <v>243</v>
          </cell>
          <cell r="D242" t="str">
            <v>楠見</v>
          </cell>
        </row>
        <row r="243">
          <cell r="C243">
            <v>244</v>
          </cell>
          <cell r="D243" t="str">
            <v>楠見</v>
          </cell>
        </row>
        <row r="244">
          <cell r="C244">
            <v>245</v>
          </cell>
          <cell r="D244" t="str">
            <v>有功</v>
          </cell>
        </row>
        <row r="245">
          <cell r="C245">
            <v>246</v>
          </cell>
          <cell r="D245" t="str">
            <v>有功</v>
          </cell>
        </row>
        <row r="246">
          <cell r="C246">
            <v>247</v>
          </cell>
          <cell r="D246" t="str">
            <v>有功</v>
          </cell>
        </row>
        <row r="247">
          <cell r="C247">
            <v>248</v>
          </cell>
          <cell r="D247" t="str">
            <v>有功</v>
          </cell>
        </row>
        <row r="248">
          <cell r="C248">
            <v>249</v>
          </cell>
          <cell r="D248" t="str">
            <v>有功</v>
          </cell>
        </row>
        <row r="249">
          <cell r="C249">
            <v>250</v>
          </cell>
          <cell r="D249" t="str">
            <v>有功</v>
          </cell>
        </row>
        <row r="250">
          <cell r="C250">
            <v>251</v>
          </cell>
          <cell r="D250" t="str">
            <v>有功</v>
          </cell>
        </row>
        <row r="251">
          <cell r="C251">
            <v>252</v>
          </cell>
          <cell r="D251" t="str">
            <v>有功</v>
          </cell>
        </row>
        <row r="252">
          <cell r="C252">
            <v>253</v>
          </cell>
          <cell r="D252" t="str">
            <v>有功</v>
          </cell>
        </row>
        <row r="253">
          <cell r="C253">
            <v>254</v>
          </cell>
          <cell r="D253" t="str">
            <v>有功</v>
          </cell>
        </row>
        <row r="254">
          <cell r="C254">
            <v>255</v>
          </cell>
          <cell r="D254" t="str">
            <v>有功</v>
          </cell>
        </row>
        <row r="255">
          <cell r="C255">
            <v>256</v>
          </cell>
          <cell r="D255" t="str">
            <v>有功</v>
          </cell>
        </row>
        <row r="256">
          <cell r="C256">
            <v>257</v>
          </cell>
          <cell r="D256" t="str">
            <v>有功</v>
          </cell>
        </row>
        <row r="257">
          <cell r="C257">
            <v>258</v>
          </cell>
          <cell r="D257" t="str">
            <v>有功</v>
          </cell>
        </row>
        <row r="258">
          <cell r="C258">
            <v>259</v>
          </cell>
          <cell r="D258" t="str">
            <v>有功</v>
          </cell>
        </row>
        <row r="259">
          <cell r="C259">
            <v>260</v>
          </cell>
          <cell r="D259" t="str">
            <v>有功</v>
          </cell>
        </row>
        <row r="260">
          <cell r="C260">
            <v>261</v>
          </cell>
          <cell r="D260" t="str">
            <v>有功</v>
          </cell>
        </row>
        <row r="261">
          <cell r="C261">
            <v>262</v>
          </cell>
          <cell r="D261" t="str">
            <v>四箇郷</v>
          </cell>
        </row>
        <row r="262">
          <cell r="C262">
            <v>263</v>
          </cell>
          <cell r="D262" t="str">
            <v>四箇郷</v>
          </cell>
        </row>
        <row r="263">
          <cell r="C263">
            <v>264</v>
          </cell>
          <cell r="D263" t="str">
            <v>四箇郷</v>
          </cell>
        </row>
        <row r="264">
          <cell r="C264">
            <v>265</v>
          </cell>
          <cell r="D264" t="str">
            <v>四箇郷</v>
          </cell>
        </row>
        <row r="265">
          <cell r="C265">
            <v>266</v>
          </cell>
          <cell r="D265" t="str">
            <v>四箇郷</v>
          </cell>
        </row>
        <row r="266">
          <cell r="C266">
            <v>267</v>
          </cell>
          <cell r="D266" t="str">
            <v>四箇郷</v>
          </cell>
        </row>
        <row r="267">
          <cell r="C267">
            <v>268</v>
          </cell>
          <cell r="D267" t="str">
            <v>四箇郷</v>
          </cell>
        </row>
        <row r="268">
          <cell r="C268">
            <v>269</v>
          </cell>
          <cell r="D268" t="str">
            <v>四箇郷</v>
          </cell>
        </row>
        <row r="269">
          <cell r="C269">
            <v>270</v>
          </cell>
          <cell r="D269" t="str">
            <v>四箇郷</v>
          </cell>
        </row>
        <row r="270">
          <cell r="C270">
            <v>271</v>
          </cell>
          <cell r="D270" t="str">
            <v>四箇郷</v>
          </cell>
        </row>
        <row r="271">
          <cell r="C271">
            <v>272</v>
          </cell>
          <cell r="D271" t="str">
            <v>四箇郷</v>
          </cell>
        </row>
        <row r="272">
          <cell r="C272">
            <v>273</v>
          </cell>
          <cell r="D272" t="str">
            <v>四箇郷</v>
          </cell>
        </row>
        <row r="273">
          <cell r="C273">
            <v>274</v>
          </cell>
          <cell r="D273" t="str">
            <v>四箇郷</v>
          </cell>
        </row>
        <row r="274">
          <cell r="C274">
            <v>275</v>
          </cell>
          <cell r="D274" t="str">
            <v>四箇郷</v>
          </cell>
        </row>
        <row r="275">
          <cell r="C275">
            <v>276</v>
          </cell>
          <cell r="D275" t="str">
            <v>四箇郷</v>
          </cell>
        </row>
        <row r="276">
          <cell r="C276">
            <v>277</v>
          </cell>
          <cell r="D276" t="str">
            <v>宮北</v>
          </cell>
        </row>
        <row r="277">
          <cell r="C277">
            <v>278</v>
          </cell>
          <cell r="D277" t="str">
            <v>宮北</v>
          </cell>
        </row>
        <row r="278">
          <cell r="C278">
            <v>279</v>
          </cell>
          <cell r="D278" t="str">
            <v>宮北</v>
          </cell>
        </row>
        <row r="279">
          <cell r="C279">
            <v>280</v>
          </cell>
          <cell r="D279" t="str">
            <v>宮北</v>
          </cell>
        </row>
        <row r="280">
          <cell r="C280">
            <v>281</v>
          </cell>
          <cell r="D280" t="str">
            <v>宮北</v>
          </cell>
        </row>
        <row r="281">
          <cell r="C281">
            <v>282</v>
          </cell>
          <cell r="D281" t="str">
            <v>宮北</v>
          </cell>
        </row>
        <row r="282">
          <cell r="C282">
            <v>283</v>
          </cell>
          <cell r="D282" t="str">
            <v>宮北</v>
          </cell>
        </row>
        <row r="283">
          <cell r="C283">
            <v>284</v>
          </cell>
          <cell r="D283" t="str">
            <v>宮北</v>
          </cell>
        </row>
        <row r="284">
          <cell r="C284">
            <v>285</v>
          </cell>
          <cell r="D284" t="str">
            <v>宮北</v>
          </cell>
        </row>
        <row r="285">
          <cell r="C285">
            <v>286</v>
          </cell>
          <cell r="D285" t="str">
            <v>宮北</v>
          </cell>
        </row>
        <row r="286">
          <cell r="C286">
            <v>287</v>
          </cell>
          <cell r="D286" t="str">
            <v>宮北</v>
          </cell>
        </row>
        <row r="287">
          <cell r="C287">
            <v>288</v>
          </cell>
          <cell r="D287" t="str">
            <v>宮北</v>
          </cell>
        </row>
        <row r="288">
          <cell r="C288">
            <v>289</v>
          </cell>
          <cell r="D288" t="str">
            <v>宮北</v>
          </cell>
        </row>
        <row r="289">
          <cell r="C289">
            <v>290</v>
          </cell>
          <cell r="D289" t="str">
            <v>宮北</v>
          </cell>
        </row>
        <row r="290">
          <cell r="C290">
            <v>291</v>
          </cell>
          <cell r="D290" t="str">
            <v>宮北</v>
          </cell>
        </row>
        <row r="291">
          <cell r="C291">
            <v>292</v>
          </cell>
          <cell r="D291" t="str">
            <v>宮北</v>
          </cell>
        </row>
        <row r="292">
          <cell r="C292">
            <v>293</v>
          </cell>
          <cell r="D292" t="str">
            <v>宮北</v>
          </cell>
        </row>
        <row r="293">
          <cell r="C293">
            <v>294</v>
          </cell>
          <cell r="D293" t="str">
            <v>宮北</v>
          </cell>
        </row>
        <row r="294">
          <cell r="C294">
            <v>295</v>
          </cell>
          <cell r="D294" t="str">
            <v>宮北</v>
          </cell>
        </row>
        <row r="295">
          <cell r="C295">
            <v>296</v>
          </cell>
          <cell r="D295" t="str">
            <v>宮北</v>
          </cell>
        </row>
        <row r="296">
          <cell r="C296">
            <v>297</v>
          </cell>
          <cell r="D296" t="str">
            <v>宮北</v>
          </cell>
        </row>
        <row r="297">
          <cell r="C297">
            <v>298</v>
          </cell>
          <cell r="D297" t="str">
            <v>宮北</v>
          </cell>
        </row>
        <row r="298">
          <cell r="C298">
            <v>299</v>
          </cell>
          <cell r="D298" t="str">
            <v>宮</v>
          </cell>
        </row>
        <row r="299">
          <cell r="C299">
            <v>300</v>
          </cell>
          <cell r="D299" t="str">
            <v>宮</v>
          </cell>
        </row>
        <row r="300">
          <cell r="C300">
            <v>301</v>
          </cell>
          <cell r="D300" t="str">
            <v>宮</v>
          </cell>
        </row>
        <row r="301">
          <cell r="C301">
            <v>302</v>
          </cell>
          <cell r="D301" t="str">
            <v>宮</v>
          </cell>
        </row>
        <row r="302">
          <cell r="C302">
            <v>303</v>
          </cell>
          <cell r="D302" t="str">
            <v>宮</v>
          </cell>
        </row>
        <row r="303">
          <cell r="C303">
            <v>304</v>
          </cell>
          <cell r="D303" t="str">
            <v>宮</v>
          </cell>
        </row>
        <row r="304">
          <cell r="C304">
            <v>305</v>
          </cell>
          <cell r="D304" t="str">
            <v>宮</v>
          </cell>
        </row>
        <row r="305">
          <cell r="C305">
            <v>306</v>
          </cell>
          <cell r="D305" t="str">
            <v>宮</v>
          </cell>
        </row>
        <row r="306">
          <cell r="C306">
            <v>307</v>
          </cell>
          <cell r="D306" t="str">
            <v>宮</v>
          </cell>
        </row>
        <row r="307">
          <cell r="C307">
            <v>308</v>
          </cell>
          <cell r="D307" t="str">
            <v>宮</v>
          </cell>
        </row>
        <row r="308">
          <cell r="C308">
            <v>309</v>
          </cell>
          <cell r="D308" t="str">
            <v>宮</v>
          </cell>
        </row>
        <row r="309">
          <cell r="C309">
            <v>310</v>
          </cell>
          <cell r="D309" t="str">
            <v>宮</v>
          </cell>
        </row>
        <row r="310">
          <cell r="C310">
            <v>311</v>
          </cell>
          <cell r="D310" t="str">
            <v>宮</v>
          </cell>
        </row>
        <row r="311">
          <cell r="C311">
            <v>312</v>
          </cell>
          <cell r="D311" t="str">
            <v>宮</v>
          </cell>
        </row>
        <row r="312">
          <cell r="C312">
            <v>313</v>
          </cell>
          <cell r="D312" t="str">
            <v>宮</v>
          </cell>
        </row>
        <row r="313">
          <cell r="C313">
            <v>314</v>
          </cell>
          <cell r="D313" t="str">
            <v>宮</v>
          </cell>
        </row>
        <row r="314">
          <cell r="C314">
            <v>315</v>
          </cell>
          <cell r="D314" t="str">
            <v>宮</v>
          </cell>
        </row>
        <row r="315">
          <cell r="C315">
            <v>316</v>
          </cell>
          <cell r="D315" t="str">
            <v>宮</v>
          </cell>
        </row>
        <row r="316">
          <cell r="C316">
            <v>317</v>
          </cell>
          <cell r="D316" t="str">
            <v>宮</v>
          </cell>
        </row>
        <row r="317">
          <cell r="C317">
            <v>318</v>
          </cell>
          <cell r="D317" t="str">
            <v>宮</v>
          </cell>
        </row>
        <row r="318">
          <cell r="C318">
            <v>319</v>
          </cell>
          <cell r="D318" t="str">
            <v>宮</v>
          </cell>
        </row>
        <row r="319">
          <cell r="C319">
            <v>320</v>
          </cell>
          <cell r="D319" t="str">
            <v>宮</v>
          </cell>
        </row>
        <row r="320">
          <cell r="C320">
            <v>321</v>
          </cell>
          <cell r="D320" t="str">
            <v>宮</v>
          </cell>
        </row>
        <row r="321">
          <cell r="C321">
            <v>322</v>
          </cell>
          <cell r="D321" t="str">
            <v>宮</v>
          </cell>
        </row>
        <row r="322">
          <cell r="C322">
            <v>323</v>
          </cell>
          <cell r="D322" t="str">
            <v>宮</v>
          </cell>
        </row>
        <row r="323">
          <cell r="C323">
            <v>324</v>
          </cell>
          <cell r="D323" t="str">
            <v>宮</v>
          </cell>
        </row>
        <row r="324">
          <cell r="C324">
            <v>325</v>
          </cell>
          <cell r="D324" t="str">
            <v>宮</v>
          </cell>
        </row>
        <row r="325">
          <cell r="C325">
            <v>326</v>
          </cell>
          <cell r="D325" t="str">
            <v>宮</v>
          </cell>
        </row>
        <row r="326">
          <cell r="C326">
            <v>327</v>
          </cell>
          <cell r="D326" t="str">
            <v>新南</v>
          </cell>
        </row>
        <row r="327">
          <cell r="C327">
            <v>328</v>
          </cell>
          <cell r="D327" t="str">
            <v>新南</v>
          </cell>
        </row>
        <row r="328">
          <cell r="C328">
            <v>329</v>
          </cell>
          <cell r="D328" t="str">
            <v>新南</v>
          </cell>
        </row>
        <row r="329">
          <cell r="C329">
            <v>330</v>
          </cell>
          <cell r="D329" t="str">
            <v>新南</v>
          </cell>
        </row>
        <row r="330">
          <cell r="C330">
            <v>331</v>
          </cell>
          <cell r="D330" t="str">
            <v>新南</v>
          </cell>
        </row>
        <row r="331">
          <cell r="C331">
            <v>332</v>
          </cell>
          <cell r="D331" t="str">
            <v>新南</v>
          </cell>
        </row>
        <row r="332">
          <cell r="C332">
            <v>333</v>
          </cell>
          <cell r="D332" t="str">
            <v>新南</v>
          </cell>
        </row>
        <row r="333">
          <cell r="C333">
            <v>334</v>
          </cell>
          <cell r="D333" t="str">
            <v>新南</v>
          </cell>
        </row>
        <row r="334">
          <cell r="C334">
            <v>335</v>
          </cell>
          <cell r="D334" t="str">
            <v>新南</v>
          </cell>
        </row>
        <row r="335">
          <cell r="C335">
            <v>336</v>
          </cell>
          <cell r="D335" t="str">
            <v>新南</v>
          </cell>
        </row>
        <row r="336">
          <cell r="C336">
            <v>337</v>
          </cell>
          <cell r="D336" t="str">
            <v>新南</v>
          </cell>
        </row>
        <row r="337">
          <cell r="C337">
            <v>338</v>
          </cell>
          <cell r="D337" t="str">
            <v>新南</v>
          </cell>
        </row>
        <row r="338">
          <cell r="C338">
            <v>339</v>
          </cell>
          <cell r="D338" t="str">
            <v>新南</v>
          </cell>
        </row>
        <row r="339">
          <cell r="C339">
            <v>340</v>
          </cell>
          <cell r="D339" t="str">
            <v>新南</v>
          </cell>
        </row>
        <row r="340">
          <cell r="C340">
            <v>341</v>
          </cell>
          <cell r="D340" t="str">
            <v>新南</v>
          </cell>
        </row>
        <row r="341">
          <cell r="C341">
            <v>342</v>
          </cell>
          <cell r="D341" t="str">
            <v>新南</v>
          </cell>
        </row>
        <row r="342">
          <cell r="C342">
            <v>343</v>
          </cell>
          <cell r="D342" t="str">
            <v>新南</v>
          </cell>
        </row>
        <row r="343">
          <cell r="C343">
            <v>344</v>
          </cell>
          <cell r="D343" t="str">
            <v>新南</v>
          </cell>
        </row>
        <row r="344">
          <cell r="C344">
            <v>345</v>
          </cell>
          <cell r="D344" t="str">
            <v>新南</v>
          </cell>
        </row>
        <row r="345">
          <cell r="C345">
            <v>346</v>
          </cell>
          <cell r="D345" t="str">
            <v>新南</v>
          </cell>
        </row>
        <row r="346">
          <cell r="C346">
            <v>347</v>
          </cell>
          <cell r="D346" t="str">
            <v>新南</v>
          </cell>
        </row>
        <row r="347">
          <cell r="C347">
            <v>348</v>
          </cell>
          <cell r="D347" t="str">
            <v>新南</v>
          </cell>
        </row>
        <row r="348">
          <cell r="C348">
            <v>349</v>
          </cell>
          <cell r="D348" t="str">
            <v>新南</v>
          </cell>
        </row>
        <row r="349">
          <cell r="C349">
            <v>350</v>
          </cell>
          <cell r="D349" t="str">
            <v>新南</v>
          </cell>
        </row>
        <row r="350">
          <cell r="C350">
            <v>351</v>
          </cell>
          <cell r="D350" t="str">
            <v>新南</v>
          </cell>
        </row>
        <row r="351">
          <cell r="C351">
            <v>352</v>
          </cell>
          <cell r="D351" t="str">
            <v>新南</v>
          </cell>
        </row>
        <row r="352">
          <cell r="C352">
            <v>353</v>
          </cell>
          <cell r="D352" t="str">
            <v>新南</v>
          </cell>
        </row>
        <row r="353">
          <cell r="C353">
            <v>354</v>
          </cell>
          <cell r="D353" t="str">
            <v>新南</v>
          </cell>
        </row>
        <row r="354">
          <cell r="C354">
            <v>355</v>
          </cell>
          <cell r="D354" t="str">
            <v>新南</v>
          </cell>
        </row>
        <row r="355">
          <cell r="C355">
            <v>356</v>
          </cell>
          <cell r="D355" t="str">
            <v>新南</v>
          </cell>
        </row>
        <row r="356">
          <cell r="C356">
            <v>357</v>
          </cell>
          <cell r="D356" t="str">
            <v>宮前</v>
          </cell>
        </row>
        <row r="357">
          <cell r="C357">
            <v>358</v>
          </cell>
          <cell r="D357" t="str">
            <v>宮前</v>
          </cell>
        </row>
        <row r="358">
          <cell r="C358">
            <v>359</v>
          </cell>
          <cell r="D358" t="str">
            <v>宮前</v>
          </cell>
        </row>
        <row r="359">
          <cell r="C359">
            <v>360</v>
          </cell>
          <cell r="D359" t="str">
            <v>宮前</v>
          </cell>
        </row>
        <row r="360">
          <cell r="C360">
            <v>361</v>
          </cell>
          <cell r="D360" t="str">
            <v>宮前</v>
          </cell>
        </row>
        <row r="361">
          <cell r="C361">
            <v>362</v>
          </cell>
          <cell r="D361" t="str">
            <v>宮前</v>
          </cell>
        </row>
        <row r="362">
          <cell r="C362">
            <v>363</v>
          </cell>
          <cell r="D362" t="str">
            <v>宮前</v>
          </cell>
        </row>
        <row r="363">
          <cell r="C363">
            <v>364</v>
          </cell>
          <cell r="D363" t="str">
            <v>宮前</v>
          </cell>
        </row>
        <row r="364">
          <cell r="C364">
            <v>365</v>
          </cell>
          <cell r="D364" t="str">
            <v>宮前</v>
          </cell>
        </row>
        <row r="365">
          <cell r="C365">
            <v>366</v>
          </cell>
          <cell r="D365" t="str">
            <v>宮前</v>
          </cell>
        </row>
        <row r="366">
          <cell r="C366">
            <v>367</v>
          </cell>
          <cell r="D366" t="str">
            <v>宮前</v>
          </cell>
        </row>
        <row r="367">
          <cell r="C367">
            <v>368</v>
          </cell>
          <cell r="D367" t="str">
            <v>宮前</v>
          </cell>
        </row>
        <row r="368">
          <cell r="C368">
            <v>369</v>
          </cell>
          <cell r="D368" t="str">
            <v>宮前</v>
          </cell>
        </row>
        <row r="369">
          <cell r="C369">
            <v>370</v>
          </cell>
          <cell r="D369" t="str">
            <v>宮前</v>
          </cell>
        </row>
        <row r="370">
          <cell r="C370">
            <v>371</v>
          </cell>
          <cell r="D370" t="str">
            <v>宮前</v>
          </cell>
        </row>
        <row r="371">
          <cell r="C371">
            <v>372</v>
          </cell>
          <cell r="D371" t="str">
            <v>宮前</v>
          </cell>
        </row>
        <row r="372">
          <cell r="C372">
            <v>373</v>
          </cell>
          <cell r="D372" t="str">
            <v>宮前</v>
          </cell>
        </row>
        <row r="373">
          <cell r="C373">
            <v>374</v>
          </cell>
          <cell r="D373" t="str">
            <v>宮前</v>
          </cell>
        </row>
        <row r="374">
          <cell r="C374">
            <v>375</v>
          </cell>
          <cell r="D374" t="str">
            <v>宮前</v>
          </cell>
        </row>
        <row r="375">
          <cell r="C375">
            <v>376</v>
          </cell>
          <cell r="D375" t="str">
            <v>宮前</v>
          </cell>
        </row>
        <row r="376">
          <cell r="C376">
            <v>377</v>
          </cell>
          <cell r="D376" t="str">
            <v>宮前</v>
          </cell>
        </row>
        <row r="377">
          <cell r="C377">
            <v>378</v>
          </cell>
          <cell r="D377" t="str">
            <v>宮前</v>
          </cell>
        </row>
        <row r="378">
          <cell r="C378">
            <v>379</v>
          </cell>
          <cell r="D378" t="str">
            <v>宮前</v>
          </cell>
        </row>
        <row r="379">
          <cell r="C379">
            <v>380</v>
          </cell>
          <cell r="D379" t="str">
            <v>宮前</v>
          </cell>
        </row>
        <row r="380">
          <cell r="C380">
            <v>381</v>
          </cell>
          <cell r="D380" t="str">
            <v>宮前</v>
          </cell>
        </row>
        <row r="381">
          <cell r="C381">
            <v>382</v>
          </cell>
          <cell r="D381" t="str">
            <v>宮前</v>
          </cell>
        </row>
        <row r="382">
          <cell r="C382">
            <v>383</v>
          </cell>
          <cell r="D382" t="str">
            <v>宮前</v>
          </cell>
        </row>
        <row r="383">
          <cell r="C383">
            <v>384</v>
          </cell>
          <cell r="D383" t="str">
            <v>高松</v>
          </cell>
        </row>
        <row r="384">
          <cell r="C384">
            <v>385</v>
          </cell>
          <cell r="D384" t="str">
            <v>高松</v>
          </cell>
        </row>
        <row r="385">
          <cell r="C385">
            <v>386</v>
          </cell>
          <cell r="D385" t="str">
            <v>高松</v>
          </cell>
        </row>
        <row r="386">
          <cell r="C386">
            <v>387</v>
          </cell>
          <cell r="D386" t="str">
            <v>高松</v>
          </cell>
        </row>
        <row r="387">
          <cell r="C387">
            <v>388</v>
          </cell>
          <cell r="D387" t="str">
            <v>高松</v>
          </cell>
        </row>
        <row r="388">
          <cell r="C388">
            <v>389</v>
          </cell>
          <cell r="D388" t="str">
            <v>高松</v>
          </cell>
        </row>
        <row r="389">
          <cell r="C389">
            <v>390</v>
          </cell>
          <cell r="D389" t="str">
            <v>高松</v>
          </cell>
        </row>
        <row r="390">
          <cell r="C390">
            <v>391</v>
          </cell>
          <cell r="D390" t="str">
            <v>高松</v>
          </cell>
        </row>
        <row r="391">
          <cell r="C391">
            <v>392</v>
          </cell>
          <cell r="D391" t="str">
            <v>高松</v>
          </cell>
        </row>
        <row r="392">
          <cell r="C392">
            <v>393</v>
          </cell>
          <cell r="D392" t="str">
            <v>高松</v>
          </cell>
        </row>
        <row r="393">
          <cell r="C393">
            <v>394</v>
          </cell>
          <cell r="D393" t="str">
            <v>高松</v>
          </cell>
        </row>
        <row r="394">
          <cell r="C394">
            <v>395</v>
          </cell>
          <cell r="D394" t="str">
            <v>高松</v>
          </cell>
        </row>
        <row r="395">
          <cell r="C395">
            <v>396</v>
          </cell>
          <cell r="D395" t="str">
            <v>高松</v>
          </cell>
        </row>
        <row r="396">
          <cell r="C396">
            <v>397</v>
          </cell>
          <cell r="D396" t="str">
            <v>高松</v>
          </cell>
        </row>
        <row r="397">
          <cell r="C397">
            <v>398</v>
          </cell>
          <cell r="D397" t="str">
            <v>高松</v>
          </cell>
        </row>
        <row r="398">
          <cell r="C398">
            <v>399</v>
          </cell>
          <cell r="D398" t="str">
            <v>今福</v>
          </cell>
        </row>
        <row r="399">
          <cell r="C399">
            <v>400</v>
          </cell>
          <cell r="D399" t="str">
            <v>今福</v>
          </cell>
        </row>
        <row r="400">
          <cell r="C400">
            <v>401</v>
          </cell>
          <cell r="D400" t="str">
            <v>今福</v>
          </cell>
        </row>
        <row r="401">
          <cell r="C401">
            <v>402</v>
          </cell>
          <cell r="D401" t="str">
            <v>今福</v>
          </cell>
        </row>
        <row r="402">
          <cell r="C402">
            <v>403</v>
          </cell>
          <cell r="D402" t="str">
            <v>今福</v>
          </cell>
        </row>
        <row r="403">
          <cell r="C403">
            <v>404</v>
          </cell>
          <cell r="D403" t="str">
            <v>今福</v>
          </cell>
        </row>
        <row r="404">
          <cell r="C404">
            <v>405</v>
          </cell>
          <cell r="D404" t="str">
            <v>砂山</v>
          </cell>
        </row>
        <row r="405">
          <cell r="C405">
            <v>406</v>
          </cell>
          <cell r="D405" t="str">
            <v>砂山</v>
          </cell>
        </row>
        <row r="406">
          <cell r="C406">
            <v>407</v>
          </cell>
          <cell r="D406" t="str">
            <v>砂山</v>
          </cell>
        </row>
        <row r="407">
          <cell r="C407">
            <v>408</v>
          </cell>
          <cell r="D407" t="str">
            <v>砂山</v>
          </cell>
        </row>
        <row r="408">
          <cell r="C408">
            <v>409</v>
          </cell>
          <cell r="D408" t="str">
            <v>砂山</v>
          </cell>
        </row>
        <row r="409">
          <cell r="C409">
            <v>410</v>
          </cell>
          <cell r="D409" t="str">
            <v>砂山</v>
          </cell>
        </row>
        <row r="410">
          <cell r="C410">
            <v>411</v>
          </cell>
          <cell r="D410" t="str">
            <v>砂山</v>
          </cell>
        </row>
        <row r="411">
          <cell r="C411">
            <v>412</v>
          </cell>
          <cell r="D411" t="str">
            <v>砂山</v>
          </cell>
        </row>
        <row r="412">
          <cell r="C412">
            <v>413</v>
          </cell>
          <cell r="D412" t="str">
            <v>砂山</v>
          </cell>
        </row>
        <row r="413">
          <cell r="C413">
            <v>414</v>
          </cell>
          <cell r="D413" t="str">
            <v>砂山</v>
          </cell>
        </row>
        <row r="414">
          <cell r="C414">
            <v>415</v>
          </cell>
          <cell r="D414" t="str">
            <v>砂山</v>
          </cell>
        </row>
        <row r="415">
          <cell r="C415">
            <v>416</v>
          </cell>
          <cell r="D415" t="str">
            <v>砂山</v>
          </cell>
        </row>
        <row r="416">
          <cell r="C416">
            <v>417</v>
          </cell>
          <cell r="D416" t="str">
            <v>砂山</v>
          </cell>
        </row>
        <row r="417">
          <cell r="C417">
            <v>418</v>
          </cell>
          <cell r="D417" t="str">
            <v>砂山</v>
          </cell>
        </row>
        <row r="418">
          <cell r="C418">
            <v>419</v>
          </cell>
          <cell r="D418" t="str">
            <v>砂山</v>
          </cell>
        </row>
        <row r="419">
          <cell r="C419">
            <v>420</v>
          </cell>
          <cell r="D419" t="str">
            <v>砂山</v>
          </cell>
        </row>
        <row r="420">
          <cell r="C420">
            <v>421</v>
          </cell>
          <cell r="D420" t="str">
            <v>砂山</v>
          </cell>
        </row>
        <row r="421">
          <cell r="C421">
            <v>422</v>
          </cell>
          <cell r="D421" t="str">
            <v>砂山</v>
          </cell>
        </row>
        <row r="422">
          <cell r="C422">
            <v>423</v>
          </cell>
          <cell r="D422" t="str">
            <v>砂山</v>
          </cell>
        </row>
        <row r="423">
          <cell r="C423">
            <v>424</v>
          </cell>
          <cell r="D423" t="str">
            <v>砂山</v>
          </cell>
        </row>
        <row r="424">
          <cell r="C424">
            <v>425</v>
          </cell>
          <cell r="D424" t="str">
            <v>砂山</v>
          </cell>
        </row>
        <row r="425">
          <cell r="C425">
            <v>426</v>
          </cell>
          <cell r="D425" t="str">
            <v>砂山</v>
          </cell>
        </row>
        <row r="426">
          <cell r="C426">
            <v>427</v>
          </cell>
          <cell r="D426" t="str">
            <v>砂山</v>
          </cell>
        </row>
        <row r="427">
          <cell r="C427">
            <v>428</v>
          </cell>
          <cell r="D427" t="str">
            <v>砂山</v>
          </cell>
        </row>
        <row r="428">
          <cell r="C428">
            <v>429</v>
          </cell>
          <cell r="D428" t="str">
            <v>砂山</v>
          </cell>
        </row>
        <row r="429">
          <cell r="C429">
            <v>430</v>
          </cell>
          <cell r="D429" t="str">
            <v>砂山</v>
          </cell>
        </row>
        <row r="430">
          <cell r="C430">
            <v>431</v>
          </cell>
          <cell r="D430" t="str">
            <v>砂山</v>
          </cell>
        </row>
        <row r="431">
          <cell r="C431">
            <v>432</v>
          </cell>
          <cell r="D431" t="str">
            <v>湊</v>
          </cell>
        </row>
        <row r="432">
          <cell r="C432">
            <v>433</v>
          </cell>
          <cell r="D432" t="str">
            <v>湊</v>
          </cell>
        </row>
        <row r="433">
          <cell r="C433">
            <v>434</v>
          </cell>
          <cell r="D433" t="str">
            <v>湊</v>
          </cell>
        </row>
        <row r="434">
          <cell r="C434">
            <v>435</v>
          </cell>
          <cell r="D434" t="str">
            <v>湊</v>
          </cell>
        </row>
        <row r="435">
          <cell r="C435">
            <v>436</v>
          </cell>
          <cell r="D435" t="str">
            <v>湊</v>
          </cell>
        </row>
        <row r="436">
          <cell r="C436">
            <v>437</v>
          </cell>
          <cell r="D436" t="str">
            <v>湊</v>
          </cell>
        </row>
        <row r="437">
          <cell r="C437">
            <v>438</v>
          </cell>
          <cell r="D437" t="str">
            <v>湊</v>
          </cell>
        </row>
        <row r="438">
          <cell r="C438">
            <v>439</v>
          </cell>
          <cell r="D438" t="str">
            <v>湊</v>
          </cell>
        </row>
        <row r="439">
          <cell r="C439">
            <v>440</v>
          </cell>
          <cell r="D439" t="str">
            <v>湊</v>
          </cell>
        </row>
        <row r="440">
          <cell r="C440">
            <v>441</v>
          </cell>
          <cell r="D440" t="str">
            <v>松江</v>
          </cell>
        </row>
        <row r="441">
          <cell r="C441">
            <v>442</v>
          </cell>
          <cell r="D441" t="str">
            <v>松江</v>
          </cell>
        </row>
        <row r="442">
          <cell r="C442">
            <v>443</v>
          </cell>
          <cell r="D442" t="str">
            <v>松江</v>
          </cell>
        </row>
        <row r="443">
          <cell r="C443">
            <v>444</v>
          </cell>
          <cell r="D443" t="str">
            <v>松江</v>
          </cell>
        </row>
        <row r="444">
          <cell r="C444">
            <v>445</v>
          </cell>
          <cell r="D444" t="str">
            <v>松江</v>
          </cell>
        </row>
        <row r="445">
          <cell r="C445">
            <v>446</v>
          </cell>
          <cell r="D445" t="str">
            <v>松江</v>
          </cell>
        </row>
        <row r="446">
          <cell r="C446">
            <v>447</v>
          </cell>
          <cell r="D446" t="str">
            <v>松江</v>
          </cell>
        </row>
        <row r="447">
          <cell r="C447">
            <v>448</v>
          </cell>
          <cell r="D447" t="str">
            <v>松江</v>
          </cell>
        </row>
        <row r="448">
          <cell r="C448">
            <v>449</v>
          </cell>
          <cell r="D448" t="str">
            <v>松江</v>
          </cell>
        </row>
        <row r="449">
          <cell r="C449">
            <v>450</v>
          </cell>
          <cell r="D449" t="str">
            <v>松江</v>
          </cell>
        </row>
        <row r="450">
          <cell r="C450">
            <v>451</v>
          </cell>
          <cell r="D450" t="str">
            <v>松江</v>
          </cell>
        </row>
        <row r="451">
          <cell r="C451">
            <v>452</v>
          </cell>
          <cell r="D451" t="str">
            <v>松江</v>
          </cell>
        </row>
        <row r="452">
          <cell r="C452">
            <v>453</v>
          </cell>
          <cell r="D452" t="str">
            <v>松江</v>
          </cell>
        </row>
        <row r="453">
          <cell r="C453">
            <v>454</v>
          </cell>
          <cell r="D453" t="str">
            <v>松江</v>
          </cell>
        </row>
        <row r="454">
          <cell r="C454">
            <v>455</v>
          </cell>
          <cell r="D454" t="str">
            <v>松江</v>
          </cell>
        </row>
        <row r="455">
          <cell r="C455">
            <v>456</v>
          </cell>
          <cell r="D455" t="str">
            <v>貴志</v>
          </cell>
        </row>
        <row r="456">
          <cell r="C456">
            <v>457</v>
          </cell>
          <cell r="D456" t="str">
            <v>貴志</v>
          </cell>
        </row>
        <row r="457">
          <cell r="C457">
            <v>458</v>
          </cell>
          <cell r="D457" t="str">
            <v>貴志</v>
          </cell>
        </row>
        <row r="458">
          <cell r="C458">
            <v>459</v>
          </cell>
          <cell r="D458" t="str">
            <v>貴志</v>
          </cell>
        </row>
        <row r="459">
          <cell r="C459">
            <v>460</v>
          </cell>
          <cell r="D459" t="str">
            <v>貴志</v>
          </cell>
        </row>
        <row r="460">
          <cell r="C460">
            <v>461</v>
          </cell>
          <cell r="D460" t="str">
            <v>貴志</v>
          </cell>
        </row>
        <row r="461">
          <cell r="C461">
            <v>462</v>
          </cell>
          <cell r="D461" t="str">
            <v>貴志</v>
          </cell>
        </row>
        <row r="462">
          <cell r="C462">
            <v>463</v>
          </cell>
          <cell r="D462" t="str">
            <v>貴志</v>
          </cell>
        </row>
        <row r="463">
          <cell r="C463">
            <v>464</v>
          </cell>
          <cell r="D463" t="str">
            <v>貴志</v>
          </cell>
        </row>
        <row r="464">
          <cell r="C464">
            <v>465</v>
          </cell>
          <cell r="D464" t="str">
            <v>貴志</v>
          </cell>
        </row>
        <row r="465">
          <cell r="C465">
            <v>466</v>
          </cell>
          <cell r="D465" t="str">
            <v>貴志</v>
          </cell>
        </row>
        <row r="466">
          <cell r="C466">
            <v>467</v>
          </cell>
          <cell r="D466" t="str">
            <v>貴志</v>
          </cell>
        </row>
        <row r="467">
          <cell r="C467">
            <v>468</v>
          </cell>
          <cell r="D467" t="str">
            <v>直川</v>
          </cell>
        </row>
        <row r="468">
          <cell r="C468">
            <v>469</v>
          </cell>
          <cell r="D468" t="str">
            <v>直川</v>
          </cell>
        </row>
        <row r="469">
          <cell r="C469">
            <v>470</v>
          </cell>
          <cell r="D469" t="str">
            <v>直川</v>
          </cell>
        </row>
        <row r="470">
          <cell r="C470">
            <v>471</v>
          </cell>
          <cell r="D470" t="str">
            <v>紀伊</v>
          </cell>
        </row>
        <row r="471">
          <cell r="C471">
            <v>472</v>
          </cell>
          <cell r="D471" t="str">
            <v>紀伊</v>
          </cell>
        </row>
        <row r="472">
          <cell r="C472">
            <v>473</v>
          </cell>
          <cell r="D472" t="str">
            <v>紀伊</v>
          </cell>
        </row>
        <row r="473">
          <cell r="C473">
            <v>474</v>
          </cell>
          <cell r="D473" t="str">
            <v>紀伊</v>
          </cell>
        </row>
        <row r="474">
          <cell r="C474">
            <v>475</v>
          </cell>
          <cell r="D474" t="str">
            <v>紀伊</v>
          </cell>
        </row>
        <row r="475">
          <cell r="C475">
            <v>476</v>
          </cell>
          <cell r="D475" t="str">
            <v>紀伊</v>
          </cell>
        </row>
        <row r="476">
          <cell r="C476">
            <v>477</v>
          </cell>
          <cell r="D476" t="str">
            <v>紀伊</v>
          </cell>
        </row>
        <row r="477">
          <cell r="C477">
            <v>478</v>
          </cell>
          <cell r="D477" t="str">
            <v>紀伊</v>
          </cell>
        </row>
        <row r="478">
          <cell r="C478">
            <v>479</v>
          </cell>
          <cell r="D478" t="str">
            <v>紀伊</v>
          </cell>
        </row>
        <row r="479">
          <cell r="C479">
            <v>480</v>
          </cell>
          <cell r="D479" t="str">
            <v>紀伊</v>
          </cell>
        </row>
        <row r="480">
          <cell r="C480">
            <v>481</v>
          </cell>
          <cell r="D480" t="str">
            <v>紀伊</v>
          </cell>
        </row>
        <row r="481">
          <cell r="C481">
            <v>482</v>
          </cell>
          <cell r="D481" t="str">
            <v>西和佐</v>
          </cell>
        </row>
        <row r="482">
          <cell r="C482">
            <v>483</v>
          </cell>
          <cell r="D482" t="str">
            <v>西和佐</v>
          </cell>
        </row>
        <row r="483">
          <cell r="C483">
            <v>484</v>
          </cell>
          <cell r="D483" t="str">
            <v>西和佐</v>
          </cell>
        </row>
        <row r="484">
          <cell r="C484">
            <v>485</v>
          </cell>
          <cell r="D484" t="str">
            <v>西和佐</v>
          </cell>
        </row>
        <row r="485">
          <cell r="C485">
            <v>486</v>
          </cell>
          <cell r="D485" t="str">
            <v>西和佐</v>
          </cell>
        </row>
        <row r="486">
          <cell r="C486">
            <v>487</v>
          </cell>
          <cell r="D486" t="str">
            <v>西和佐</v>
          </cell>
        </row>
        <row r="487">
          <cell r="C487">
            <v>488</v>
          </cell>
          <cell r="D487" t="str">
            <v>西和佐</v>
          </cell>
        </row>
        <row r="488">
          <cell r="C488">
            <v>489</v>
          </cell>
          <cell r="D488" t="str">
            <v>西和佐</v>
          </cell>
        </row>
        <row r="489">
          <cell r="C489">
            <v>490</v>
          </cell>
          <cell r="D489" t="str">
            <v>西和佐</v>
          </cell>
        </row>
        <row r="490">
          <cell r="C490">
            <v>491</v>
          </cell>
          <cell r="D490" t="str">
            <v>岡崎</v>
          </cell>
        </row>
        <row r="491">
          <cell r="C491">
            <v>492</v>
          </cell>
          <cell r="D491" t="str">
            <v>岡崎</v>
          </cell>
        </row>
        <row r="492">
          <cell r="C492">
            <v>493</v>
          </cell>
          <cell r="D492" t="str">
            <v>岡崎</v>
          </cell>
        </row>
        <row r="493">
          <cell r="C493">
            <v>494</v>
          </cell>
          <cell r="D493" t="str">
            <v>岡崎</v>
          </cell>
        </row>
        <row r="494">
          <cell r="C494">
            <v>495</v>
          </cell>
          <cell r="D494" t="str">
            <v>岡崎</v>
          </cell>
        </row>
        <row r="495">
          <cell r="C495">
            <v>496</v>
          </cell>
          <cell r="D495" t="str">
            <v>岡崎</v>
          </cell>
        </row>
        <row r="496">
          <cell r="C496">
            <v>497</v>
          </cell>
          <cell r="D496" t="str">
            <v>岡崎</v>
          </cell>
        </row>
        <row r="497">
          <cell r="C497">
            <v>498</v>
          </cell>
          <cell r="D497" t="str">
            <v>岡崎</v>
          </cell>
        </row>
        <row r="498">
          <cell r="C498">
            <v>499</v>
          </cell>
          <cell r="D498" t="str">
            <v>三田</v>
          </cell>
        </row>
        <row r="499">
          <cell r="C499">
            <v>500</v>
          </cell>
          <cell r="D499" t="str">
            <v>三田</v>
          </cell>
        </row>
        <row r="500">
          <cell r="C500">
            <v>501</v>
          </cell>
          <cell r="D500" t="str">
            <v>三田</v>
          </cell>
        </row>
        <row r="501">
          <cell r="C501">
            <v>502</v>
          </cell>
          <cell r="D501" t="str">
            <v>三田</v>
          </cell>
        </row>
        <row r="502">
          <cell r="C502">
            <v>503</v>
          </cell>
          <cell r="D502" t="str">
            <v>三田</v>
          </cell>
        </row>
        <row r="503">
          <cell r="C503">
            <v>504</v>
          </cell>
          <cell r="D503" t="str">
            <v>三田</v>
          </cell>
        </row>
        <row r="504">
          <cell r="C504">
            <v>505</v>
          </cell>
          <cell r="D504" t="str">
            <v>三田</v>
          </cell>
        </row>
        <row r="505">
          <cell r="C505">
            <v>506</v>
          </cell>
          <cell r="D505" t="str">
            <v>三田</v>
          </cell>
        </row>
        <row r="506">
          <cell r="C506">
            <v>507</v>
          </cell>
          <cell r="D506" t="str">
            <v>和歌浦</v>
          </cell>
        </row>
        <row r="507">
          <cell r="C507">
            <v>508</v>
          </cell>
          <cell r="D507" t="str">
            <v>和歌浦</v>
          </cell>
        </row>
        <row r="508">
          <cell r="C508">
            <v>509</v>
          </cell>
          <cell r="D508" t="str">
            <v>和歌浦</v>
          </cell>
        </row>
        <row r="509">
          <cell r="C509">
            <v>510</v>
          </cell>
          <cell r="D509" t="str">
            <v>和歌浦</v>
          </cell>
        </row>
        <row r="510">
          <cell r="C510">
            <v>511</v>
          </cell>
          <cell r="D510" t="str">
            <v>和歌浦</v>
          </cell>
        </row>
        <row r="511">
          <cell r="C511">
            <v>512</v>
          </cell>
          <cell r="D511" t="str">
            <v>和歌浦</v>
          </cell>
        </row>
        <row r="512">
          <cell r="C512">
            <v>513</v>
          </cell>
          <cell r="D512" t="str">
            <v>和歌浦</v>
          </cell>
        </row>
        <row r="513">
          <cell r="C513">
            <v>514</v>
          </cell>
          <cell r="D513" t="str">
            <v>和歌浦</v>
          </cell>
        </row>
        <row r="514">
          <cell r="C514">
            <v>515</v>
          </cell>
          <cell r="D514" t="str">
            <v>和歌浦</v>
          </cell>
        </row>
        <row r="515">
          <cell r="C515">
            <v>516</v>
          </cell>
          <cell r="D515" t="str">
            <v>和歌浦</v>
          </cell>
        </row>
        <row r="516">
          <cell r="C516">
            <v>517</v>
          </cell>
          <cell r="D516" t="str">
            <v>和歌浦</v>
          </cell>
        </row>
        <row r="517">
          <cell r="C517">
            <v>518</v>
          </cell>
          <cell r="D517" t="str">
            <v>和歌浦</v>
          </cell>
        </row>
        <row r="518">
          <cell r="C518">
            <v>519</v>
          </cell>
          <cell r="D518" t="str">
            <v>和歌浦</v>
          </cell>
        </row>
        <row r="519">
          <cell r="C519">
            <v>520</v>
          </cell>
          <cell r="D519" t="str">
            <v>和歌浦</v>
          </cell>
        </row>
        <row r="520">
          <cell r="C520">
            <v>521</v>
          </cell>
          <cell r="D520" t="str">
            <v>和歌浦</v>
          </cell>
        </row>
        <row r="521">
          <cell r="C521">
            <v>522</v>
          </cell>
          <cell r="D521" t="str">
            <v>和歌浦</v>
          </cell>
        </row>
        <row r="522">
          <cell r="C522">
            <v>523</v>
          </cell>
          <cell r="D522" t="str">
            <v>和歌浦</v>
          </cell>
        </row>
        <row r="523">
          <cell r="C523">
            <v>524</v>
          </cell>
          <cell r="D523" t="str">
            <v>和歌浦</v>
          </cell>
        </row>
        <row r="524">
          <cell r="C524">
            <v>525</v>
          </cell>
          <cell r="D524" t="str">
            <v>雑賀</v>
          </cell>
        </row>
        <row r="525">
          <cell r="C525">
            <v>526</v>
          </cell>
          <cell r="D525" t="str">
            <v>雑賀</v>
          </cell>
        </row>
        <row r="526">
          <cell r="C526">
            <v>527</v>
          </cell>
          <cell r="D526" t="str">
            <v>雑賀</v>
          </cell>
        </row>
        <row r="527">
          <cell r="C527">
            <v>528</v>
          </cell>
          <cell r="D527" t="str">
            <v>雑賀</v>
          </cell>
        </row>
        <row r="528">
          <cell r="C528">
            <v>529</v>
          </cell>
          <cell r="D528" t="str">
            <v>雑賀</v>
          </cell>
        </row>
        <row r="529">
          <cell r="C529">
            <v>530</v>
          </cell>
          <cell r="D529" t="str">
            <v>雑賀</v>
          </cell>
        </row>
        <row r="530">
          <cell r="C530">
            <v>531</v>
          </cell>
          <cell r="D530" t="str">
            <v>雑賀</v>
          </cell>
        </row>
        <row r="531">
          <cell r="C531">
            <v>532</v>
          </cell>
          <cell r="D531" t="str">
            <v>雑賀</v>
          </cell>
        </row>
        <row r="532">
          <cell r="C532">
            <v>533</v>
          </cell>
          <cell r="D532" t="str">
            <v>雑賀</v>
          </cell>
        </row>
        <row r="533">
          <cell r="C533">
            <v>534</v>
          </cell>
          <cell r="D533" t="str">
            <v>雑賀</v>
          </cell>
        </row>
        <row r="534">
          <cell r="C534">
            <v>535</v>
          </cell>
          <cell r="D534" t="str">
            <v>雑賀</v>
          </cell>
        </row>
        <row r="535">
          <cell r="C535">
            <v>536</v>
          </cell>
          <cell r="D535" t="str">
            <v>雑賀</v>
          </cell>
        </row>
        <row r="536">
          <cell r="C536">
            <v>537</v>
          </cell>
          <cell r="D536" t="str">
            <v>雑賀</v>
          </cell>
        </row>
        <row r="537">
          <cell r="C537">
            <v>538</v>
          </cell>
          <cell r="D537" t="str">
            <v>雑賀</v>
          </cell>
        </row>
        <row r="538">
          <cell r="C538">
            <v>539</v>
          </cell>
          <cell r="D538" t="str">
            <v>雑賀</v>
          </cell>
        </row>
        <row r="539">
          <cell r="C539">
            <v>540</v>
          </cell>
          <cell r="D539" t="str">
            <v>雑賀</v>
          </cell>
        </row>
        <row r="540">
          <cell r="C540">
            <v>541</v>
          </cell>
          <cell r="D540" t="str">
            <v>雑賀</v>
          </cell>
        </row>
        <row r="541">
          <cell r="C541">
            <v>542</v>
          </cell>
          <cell r="D541" t="str">
            <v>雑賀</v>
          </cell>
        </row>
        <row r="542">
          <cell r="C542">
            <v>543</v>
          </cell>
          <cell r="D542" t="str">
            <v>雑賀</v>
          </cell>
        </row>
        <row r="543">
          <cell r="C543">
            <v>544</v>
          </cell>
          <cell r="D543" t="str">
            <v>雑賀</v>
          </cell>
        </row>
        <row r="544">
          <cell r="C544">
            <v>545</v>
          </cell>
          <cell r="D544" t="str">
            <v>雑賀</v>
          </cell>
        </row>
        <row r="545">
          <cell r="C545">
            <v>546</v>
          </cell>
          <cell r="D545" t="str">
            <v>雑賀</v>
          </cell>
        </row>
        <row r="546">
          <cell r="C546">
            <v>547</v>
          </cell>
          <cell r="D546" t="str">
            <v>木本</v>
          </cell>
        </row>
        <row r="547">
          <cell r="C547">
            <v>548</v>
          </cell>
          <cell r="D547" t="str">
            <v>木本</v>
          </cell>
        </row>
        <row r="548">
          <cell r="C548">
            <v>549</v>
          </cell>
          <cell r="D548" t="str">
            <v>木本</v>
          </cell>
        </row>
        <row r="549">
          <cell r="C549">
            <v>550</v>
          </cell>
          <cell r="D549" t="str">
            <v>木本</v>
          </cell>
        </row>
        <row r="550">
          <cell r="C550">
            <v>551</v>
          </cell>
          <cell r="D550" t="str">
            <v>木本</v>
          </cell>
        </row>
        <row r="551">
          <cell r="C551">
            <v>552</v>
          </cell>
          <cell r="D551" t="str">
            <v>木本</v>
          </cell>
        </row>
        <row r="552">
          <cell r="C552">
            <v>553</v>
          </cell>
          <cell r="D552" t="str">
            <v>木本</v>
          </cell>
        </row>
        <row r="553">
          <cell r="C553">
            <v>554</v>
          </cell>
          <cell r="D553" t="str">
            <v>木本</v>
          </cell>
        </row>
        <row r="554">
          <cell r="C554">
            <v>555</v>
          </cell>
          <cell r="D554" t="str">
            <v>木本</v>
          </cell>
        </row>
        <row r="555">
          <cell r="C555">
            <v>556</v>
          </cell>
          <cell r="D555" t="str">
            <v>木本</v>
          </cell>
        </row>
        <row r="556">
          <cell r="C556">
            <v>557</v>
          </cell>
          <cell r="D556" t="str">
            <v>木本</v>
          </cell>
        </row>
        <row r="557">
          <cell r="C557">
            <v>558</v>
          </cell>
          <cell r="D557" t="str">
            <v>木本</v>
          </cell>
        </row>
        <row r="558">
          <cell r="C558">
            <v>559</v>
          </cell>
          <cell r="D558" t="str">
            <v>山口</v>
          </cell>
        </row>
        <row r="559">
          <cell r="C559">
            <v>560</v>
          </cell>
          <cell r="D559" t="str">
            <v>山口</v>
          </cell>
        </row>
        <row r="560">
          <cell r="C560">
            <v>561</v>
          </cell>
          <cell r="D560" t="str">
            <v>川永</v>
          </cell>
        </row>
        <row r="561">
          <cell r="C561">
            <v>562</v>
          </cell>
          <cell r="D561" t="str">
            <v>川永</v>
          </cell>
        </row>
        <row r="562">
          <cell r="C562">
            <v>563</v>
          </cell>
          <cell r="D562" t="str">
            <v>川永</v>
          </cell>
        </row>
        <row r="563">
          <cell r="C563">
            <v>564</v>
          </cell>
          <cell r="D563" t="str">
            <v>川永</v>
          </cell>
        </row>
        <row r="564">
          <cell r="C564">
            <v>565</v>
          </cell>
          <cell r="D564" t="str">
            <v>川永</v>
          </cell>
        </row>
        <row r="565">
          <cell r="C565">
            <v>566</v>
          </cell>
          <cell r="D565" t="str">
            <v>和佐</v>
          </cell>
        </row>
        <row r="566">
          <cell r="C566">
            <v>567</v>
          </cell>
          <cell r="D566" t="str">
            <v>和佐</v>
          </cell>
        </row>
        <row r="567">
          <cell r="C567">
            <v>568</v>
          </cell>
          <cell r="D567" t="str">
            <v>和佐</v>
          </cell>
        </row>
        <row r="568">
          <cell r="C568">
            <v>569</v>
          </cell>
          <cell r="D568" t="str">
            <v>和佐</v>
          </cell>
        </row>
        <row r="569">
          <cell r="C569">
            <v>570</v>
          </cell>
          <cell r="D569" t="str">
            <v>和佐</v>
          </cell>
        </row>
        <row r="570">
          <cell r="C570">
            <v>571</v>
          </cell>
          <cell r="D570" t="str">
            <v>和佐</v>
          </cell>
        </row>
        <row r="571">
          <cell r="C571">
            <v>572</v>
          </cell>
          <cell r="D571" t="str">
            <v>小倉</v>
          </cell>
        </row>
        <row r="572">
          <cell r="C572">
            <v>573</v>
          </cell>
          <cell r="D572" t="str">
            <v>小倉</v>
          </cell>
        </row>
        <row r="573">
          <cell r="C573">
            <v>574</v>
          </cell>
          <cell r="D573" t="str">
            <v>小倉</v>
          </cell>
        </row>
        <row r="574">
          <cell r="C574">
            <v>575</v>
          </cell>
          <cell r="D574" t="str">
            <v>小倉</v>
          </cell>
        </row>
        <row r="575">
          <cell r="C575">
            <v>576</v>
          </cell>
          <cell r="D575" t="str">
            <v>小倉</v>
          </cell>
        </row>
        <row r="576">
          <cell r="C576">
            <v>577</v>
          </cell>
          <cell r="D576" t="str">
            <v>小倉</v>
          </cell>
        </row>
        <row r="577">
          <cell r="C577">
            <v>578</v>
          </cell>
          <cell r="D577" t="str">
            <v>小倉</v>
          </cell>
        </row>
        <row r="578">
          <cell r="C578">
            <v>579</v>
          </cell>
          <cell r="D578" t="str">
            <v>小倉</v>
          </cell>
        </row>
        <row r="579">
          <cell r="C579">
            <v>580</v>
          </cell>
          <cell r="D579" t="str">
            <v>東山東</v>
          </cell>
        </row>
        <row r="580">
          <cell r="C580">
            <v>581</v>
          </cell>
          <cell r="D580" t="str">
            <v>東山東</v>
          </cell>
        </row>
        <row r="581">
          <cell r="C581">
            <v>582</v>
          </cell>
          <cell r="D581" t="str">
            <v>西山東</v>
          </cell>
        </row>
        <row r="582">
          <cell r="C582">
            <v>583</v>
          </cell>
          <cell r="D582" t="str">
            <v>西山東</v>
          </cell>
        </row>
        <row r="583">
          <cell r="C583">
            <v>584</v>
          </cell>
          <cell r="D583" t="str">
            <v>西山東</v>
          </cell>
        </row>
        <row r="584">
          <cell r="C584">
            <v>585</v>
          </cell>
          <cell r="D584" t="str">
            <v>西山東</v>
          </cell>
        </row>
        <row r="585">
          <cell r="C585">
            <v>586</v>
          </cell>
          <cell r="D585" t="str">
            <v>安原</v>
          </cell>
        </row>
        <row r="586">
          <cell r="C586">
            <v>587</v>
          </cell>
          <cell r="D586" t="str">
            <v>安原</v>
          </cell>
        </row>
        <row r="587">
          <cell r="C587">
            <v>588</v>
          </cell>
          <cell r="D587" t="str">
            <v>安原</v>
          </cell>
        </row>
        <row r="588">
          <cell r="C588">
            <v>589</v>
          </cell>
          <cell r="D588" t="str">
            <v>安原</v>
          </cell>
        </row>
        <row r="589">
          <cell r="C589">
            <v>590</v>
          </cell>
          <cell r="D589" t="str">
            <v>安原</v>
          </cell>
        </row>
        <row r="590">
          <cell r="C590">
            <v>591</v>
          </cell>
          <cell r="D590" t="str">
            <v>安原</v>
          </cell>
        </row>
        <row r="591">
          <cell r="C591">
            <v>592</v>
          </cell>
          <cell r="D591" t="str">
            <v>安原</v>
          </cell>
        </row>
        <row r="592">
          <cell r="C592">
            <v>593</v>
          </cell>
          <cell r="D592" t="str">
            <v>安原</v>
          </cell>
        </row>
        <row r="593">
          <cell r="C593">
            <v>594</v>
          </cell>
          <cell r="D593" t="str">
            <v>安原</v>
          </cell>
        </row>
        <row r="594">
          <cell r="C594">
            <v>595</v>
          </cell>
          <cell r="D594" t="str">
            <v>名草</v>
          </cell>
        </row>
        <row r="595">
          <cell r="C595">
            <v>596</v>
          </cell>
          <cell r="D595" t="str">
            <v>名草</v>
          </cell>
        </row>
        <row r="596">
          <cell r="C596">
            <v>597</v>
          </cell>
          <cell r="D596" t="str">
            <v>名草</v>
          </cell>
        </row>
        <row r="597">
          <cell r="C597">
            <v>598</v>
          </cell>
          <cell r="D597" t="str">
            <v>名草</v>
          </cell>
        </row>
        <row r="598">
          <cell r="C598">
            <v>599</v>
          </cell>
          <cell r="D598" t="str">
            <v>名草</v>
          </cell>
        </row>
        <row r="599">
          <cell r="C599">
            <v>600</v>
          </cell>
          <cell r="D599" t="str">
            <v>名草</v>
          </cell>
        </row>
        <row r="600">
          <cell r="C600">
            <v>601</v>
          </cell>
          <cell r="D600" t="str">
            <v>名草</v>
          </cell>
        </row>
        <row r="601">
          <cell r="C601">
            <v>602</v>
          </cell>
          <cell r="D601" t="str">
            <v>名草</v>
          </cell>
        </row>
        <row r="602">
          <cell r="C602">
            <v>603</v>
          </cell>
          <cell r="D602" t="str">
            <v>名草</v>
          </cell>
        </row>
        <row r="603">
          <cell r="C603">
            <v>604</v>
          </cell>
          <cell r="D603" t="str">
            <v>名草</v>
          </cell>
        </row>
        <row r="604">
          <cell r="C604">
            <v>605</v>
          </cell>
          <cell r="D604" t="str">
            <v>名草</v>
          </cell>
        </row>
        <row r="605">
          <cell r="C605">
            <v>606</v>
          </cell>
          <cell r="D605" t="str">
            <v>名草</v>
          </cell>
        </row>
        <row r="606">
          <cell r="C606">
            <v>607</v>
          </cell>
          <cell r="D606" t="str">
            <v>名草</v>
          </cell>
        </row>
        <row r="607">
          <cell r="C607">
            <v>608</v>
          </cell>
          <cell r="D607" t="str">
            <v>名草</v>
          </cell>
        </row>
        <row r="608">
          <cell r="C608">
            <v>609</v>
          </cell>
          <cell r="D608" t="str">
            <v>名草</v>
          </cell>
        </row>
        <row r="609">
          <cell r="C609">
            <v>610</v>
          </cell>
          <cell r="D609" t="str">
            <v>名草</v>
          </cell>
        </row>
        <row r="610">
          <cell r="C610">
            <v>611</v>
          </cell>
          <cell r="D610" t="str">
            <v>名草</v>
          </cell>
        </row>
        <row r="611">
          <cell r="C611">
            <v>612</v>
          </cell>
          <cell r="D611" t="str">
            <v>名草</v>
          </cell>
        </row>
        <row r="612">
          <cell r="C612">
            <v>613</v>
          </cell>
          <cell r="D612" t="str">
            <v>名草</v>
          </cell>
        </row>
        <row r="613">
          <cell r="C613">
            <v>614</v>
          </cell>
          <cell r="D613" t="str">
            <v>名草</v>
          </cell>
        </row>
        <row r="614">
          <cell r="C614">
            <v>615</v>
          </cell>
          <cell r="D614" t="str">
            <v>名草</v>
          </cell>
        </row>
        <row r="615">
          <cell r="C615">
            <v>616</v>
          </cell>
          <cell r="D615" t="str">
            <v>名草</v>
          </cell>
        </row>
        <row r="616">
          <cell r="C616">
            <v>617</v>
          </cell>
          <cell r="D616" t="str">
            <v>名草</v>
          </cell>
        </row>
        <row r="617">
          <cell r="C617">
            <v>618</v>
          </cell>
          <cell r="D617" t="str">
            <v>名草</v>
          </cell>
        </row>
        <row r="618">
          <cell r="C618">
            <v>619</v>
          </cell>
          <cell r="D618" t="str">
            <v>雑賀崎</v>
          </cell>
        </row>
        <row r="619">
          <cell r="C619">
            <v>620</v>
          </cell>
          <cell r="D619" t="str">
            <v>雑賀崎</v>
          </cell>
        </row>
        <row r="620">
          <cell r="C620">
            <v>622</v>
          </cell>
          <cell r="D620" t="str">
            <v>西脇</v>
          </cell>
        </row>
        <row r="621">
          <cell r="C621">
            <v>623</v>
          </cell>
          <cell r="D621" t="str">
            <v>西脇</v>
          </cell>
        </row>
        <row r="622">
          <cell r="C622">
            <v>624</v>
          </cell>
          <cell r="D622" t="str">
            <v>西脇</v>
          </cell>
        </row>
        <row r="623">
          <cell r="C623">
            <v>625</v>
          </cell>
          <cell r="D623" t="str">
            <v>西脇</v>
          </cell>
        </row>
        <row r="624">
          <cell r="C624">
            <v>627</v>
          </cell>
          <cell r="D624" t="str">
            <v>西脇</v>
          </cell>
        </row>
        <row r="625">
          <cell r="C625">
            <v>628</v>
          </cell>
          <cell r="D625" t="str">
            <v>西脇</v>
          </cell>
        </row>
        <row r="626">
          <cell r="C626">
            <v>629</v>
          </cell>
          <cell r="D626" t="str">
            <v>加太</v>
          </cell>
        </row>
        <row r="627">
          <cell r="C627">
            <v>630</v>
          </cell>
          <cell r="D627" t="str">
            <v>加太</v>
          </cell>
        </row>
        <row r="628">
          <cell r="C628">
            <v>631</v>
          </cell>
          <cell r="D628" t="str">
            <v>加太</v>
          </cell>
        </row>
        <row r="629">
          <cell r="C629">
            <v>632</v>
          </cell>
          <cell r="D629" t="str">
            <v>加太</v>
          </cell>
        </row>
        <row r="630">
          <cell r="C630">
            <v>633</v>
          </cell>
          <cell r="D630" t="str">
            <v>加太</v>
          </cell>
        </row>
        <row r="631">
          <cell r="C631">
            <v>634</v>
          </cell>
          <cell r="D631" t="str">
            <v>加太</v>
          </cell>
        </row>
        <row r="632">
          <cell r="C632">
            <v>638</v>
          </cell>
          <cell r="D632" t="str">
            <v>雑賀崎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44573-4B06-4AED-8F90-C9767A5C9B23}">
  <dimension ref="A1:J63"/>
  <sheetViews>
    <sheetView tabSelected="1" view="pageBreakPreview" zoomScale="85" zoomScaleNormal="130" zoomScaleSheetLayoutView="85" workbookViewId="0">
      <pane ySplit="7" topLeftCell="A8" activePane="bottomLeft" state="frozen"/>
      <selection activeCell="A49" sqref="A49:J49"/>
      <selection pane="bottomLeft" sqref="A1:D1"/>
    </sheetView>
  </sheetViews>
  <sheetFormatPr defaultRowHeight="13.5" x14ac:dyDescent="0.15"/>
  <cols>
    <col min="1" max="1" width="4.625" style="4" customWidth="1"/>
    <col min="2" max="2" width="5.875" style="4" customWidth="1"/>
    <col min="3" max="6" width="8.625" style="4" customWidth="1"/>
    <col min="7" max="9" width="14.125" style="4" customWidth="1"/>
    <col min="10" max="16384" width="9" style="4"/>
  </cols>
  <sheetData>
    <row r="1" spans="1:10" ht="36" customHeight="1" x14ac:dyDescent="0.15">
      <c r="A1" s="1" t="s">
        <v>0</v>
      </c>
      <c r="B1" s="2"/>
      <c r="C1" s="2"/>
      <c r="D1" s="3"/>
    </row>
    <row r="2" spans="1:10" ht="7.5" customHeight="1" x14ac:dyDescent="0.15">
      <c r="B2" s="5"/>
      <c r="I2" s="6"/>
      <c r="J2" s="6"/>
    </row>
    <row r="3" spans="1:10" ht="22.5" customHeight="1" x14ac:dyDescent="0.15">
      <c r="A3" s="7" t="s">
        <v>1</v>
      </c>
    </row>
    <row r="4" spans="1:10" ht="7.5" customHeight="1" x14ac:dyDescent="0.15">
      <c r="B4" s="5"/>
      <c r="I4" s="6"/>
      <c r="J4" s="6"/>
    </row>
    <row r="5" spans="1:10" ht="12" customHeight="1" x14ac:dyDescent="0.15">
      <c r="A5" s="8" t="s">
        <v>2</v>
      </c>
      <c r="B5" s="9"/>
      <c r="C5" s="10" t="s">
        <v>3</v>
      </c>
      <c r="D5" s="11"/>
      <c r="E5" s="11"/>
      <c r="F5" s="12" t="s">
        <v>4</v>
      </c>
      <c r="G5" s="12" t="s">
        <v>5</v>
      </c>
      <c r="H5" s="12" t="s">
        <v>6</v>
      </c>
      <c r="I5" s="13" t="s">
        <v>7</v>
      </c>
    </row>
    <row r="6" spans="1:10" ht="12" customHeight="1" x14ac:dyDescent="0.15">
      <c r="A6" s="14"/>
      <c r="B6" s="15"/>
      <c r="C6" s="16" t="s">
        <v>8</v>
      </c>
      <c r="D6" s="17" t="s">
        <v>9</v>
      </c>
      <c r="E6" s="17" t="s">
        <v>10</v>
      </c>
      <c r="F6" s="18"/>
      <c r="G6" s="18"/>
      <c r="H6" s="18"/>
      <c r="I6" s="19" t="s">
        <v>11</v>
      </c>
    </row>
    <row r="7" spans="1:10" ht="12" customHeight="1" x14ac:dyDescent="0.15">
      <c r="A7" s="20"/>
      <c r="B7" s="21"/>
      <c r="C7" s="16"/>
      <c r="D7" s="17"/>
      <c r="E7" s="17"/>
      <c r="F7" s="22"/>
      <c r="G7" s="23" t="s">
        <v>12</v>
      </c>
      <c r="H7" s="23" t="s">
        <v>13</v>
      </c>
      <c r="I7" s="24" t="s">
        <v>14</v>
      </c>
    </row>
    <row r="8" spans="1:10" ht="12" customHeight="1" x14ac:dyDescent="0.15">
      <c r="A8" s="22"/>
      <c r="B8" s="25"/>
      <c r="C8" s="26"/>
      <c r="D8" s="27"/>
      <c r="E8" s="27"/>
      <c r="F8" s="28" t="s">
        <v>15</v>
      </c>
      <c r="G8" s="28" t="s">
        <v>16</v>
      </c>
      <c r="H8" s="28" t="s">
        <v>16</v>
      </c>
      <c r="I8" s="29" t="s">
        <v>16</v>
      </c>
    </row>
    <row r="9" spans="1:10" ht="14.1" customHeight="1" x14ac:dyDescent="0.15">
      <c r="A9" s="30" t="s">
        <v>17</v>
      </c>
      <c r="B9" s="31" t="s">
        <v>18</v>
      </c>
      <c r="C9" s="32">
        <v>7235</v>
      </c>
      <c r="D9" s="33">
        <v>767</v>
      </c>
      <c r="E9" s="33">
        <v>6468</v>
      </c>
      <c r="F9" s="33">
        <v>23827</v>
      </c>
      <c r="G9" s="33">
        <v>6380986</v>
      </c>
      <c r="H9" s="34" t="s">
        <v>19</v>
      </c>
      <c r="I9" s="35">
        <v>882</v>
      </c>
    </row>
    <row r="10" spans="1:10" ht="14.1" customHeight="1" x14ac:dyDescent="0.15">
      <c r="A10" s="22"/>
      <c r="B10" s="31" t="s">
        <v>20</v>
      </c>
      <c r="C10" s="32">
        <v>7039</v>
      </c>
      <c r="D10" s="33">
        <v>901</v>
      </c>
      <c r="E10" s="33">
        <v>6138</v>
      </c>
      <c r="F10" s="33">
        <v>25529</v>
      </c>
      <c r="G10" s="33">
        <v>8701119</v>
      </c>
      <c r="H10" s="34" t="s">
        <v>19</v>
      </c>
      <c r="I10" s="35">
        <v>1236</v>
      </c>
    </row>
    <row r="11" spans="1:10" ht="14.1" customHeight="1" x14ac:dyDescent="0.15">
      <c r="A11" s="22"/>
      <c r="B11" s="31" t="s">
        <v>21</v>
      </c>
      <c r="C11" s="32">
        <v>7193</v>
      </c>
      <c r="D11" s="33">
        <v>933</v>
      </c>
      <c r="E11" s="33">
        <v>6260</v>
      </c>
      <c r="F11" s="33">
        <v>27917</v>
      </c>
      <c r="G11" s="33">
        <v>11609144</v>
      </c>
      <c r="H11" s="34" t="s">
        <v>19</v>
      </c>
      <c r="I11" s="35">
        <v>1614</v>
      </c>
    </row>
    <row r="12" spans="1:10" ht="14.1" customHeight="1" x14ac:dyDescent="0.15">
      <c r="A12" s="22"/>
      <c r="B12" s="31" t="s">
        <v>22</v>
      </c>
      <c r="C12" s="32">
        <v>7332</v>
      </c>
      <c r="D12" s="33">
        <v>1045</v>
      </c>
      <c r="E12" s="33">
        <v>6287</v>
      </c>
      <c r="F12" s="33">
        <v>29491</v>
      </c>
      <c r="G12" s="33">
        <v>13257618</v>
      </c>
      <c r="H12" s="34" t="s">
        <v>19</v>
      </c>
      <c r="I12" s="35">
        <v>1808</v>
      </c>
    </row>
    <row r="13" spans="1:10" ht="14.1" customHeight="1" x14ac:dyDescent="0.15">
      <c r="A13" s="22"/>
      <c r="B13" s="31" t="s">
        <v>23</v>
      </c>
      <c r="C13" s="32">
        <v>7405</v>
      </c>
      <c r="D13" s="33">
        <v>1052</v>
      </c>
      <c r="E13" s="33">
        <v>6353</v>
      </c>
      <c r="F13" s="33">
        <v>29223</v>
      </c>
      <c r="G13" s="33">
        <v>16669368</v>
      </c>
      <c r="H13" s="34" t="s">
        <v>19</v>
      </c>
      <c r="I13" s="35">
        <v>2251</v>
      </c>
    </row>
    <row r="14" spans="1:10" ht="14.1" customHeight="1" x14ac:dyDescent="0.15">
      <c r="A14" s="22"/>
      <c r="B14" s="31" t="s">
        <v>24</v>
      </c>
      <c r="C14" s="32">
        <v>7511</v>
      </c>
      <c r="D14" s="33">
        <v>1312</v>
      </c>
      <c r="E14" s="33">
        <v>6199</v>
      </c>
      <c r="F14" s="33">
        <v>32161</v>
      </c>
      <c r="G14" s="33">
        <v>23031013</v>
      </c>
      <c r="H14" s="34" t="s">
        <v>19</v>
      </c>
      <c r="I14" s="35">
        <v>3066</v>
      </c>
    </row>
    <row r="15" spans="1:10" ht="14.1" customHeight="1" x14ac:dyDescent="0.15">
      <c r="A15" s="22"/>
      <c r="B15" s="31" t="s">
        <v>25</v>
      </c>
      <c r="C15" s="32">
        <v>7819</v>
      </c>
      <c r="D15" s="33">
        <v>1231</v>
      </c>
      <c r="E15" s="33">
        <v>6588</v>
      </c>
      <c r="F15" s="33">
        <v>33477</v>
      </c>
      <c r="G15" s="33">
        <v>28126726</v>
      </c>
      <c r="H15" s="33">
        <v>275110</v>
      </c>
      <c r="I15" s="35">
        <v>3597</v>
      </c>
    </row>
    <row r="16" spans="1:10" ht="14.1" customHeight="1" x14ac:dyDescent="0.15">
      <c r="A16" s="22"/>
      <c r="B16" s="31" t="s">
        <v>26</v>
      </c>
      <c r="C16" s="32">
        <v>7841</v>
      </c>
      <c r="D16" s="33">
        <v>1348</v>
      </c>
      <c r="E16" s="33">
        <v>6493</v>
      </c>
      <c r="F16" s="33">
        <v>34529</v>
      </c>
      <c r="G16" s="33">
        <v>42585278</v>
      </c>
      <c r="H16" s="33">
        <v>428506</v>
      </c>
      <c r="I16" s="35">
        <v>5431</v>
      </c>
    </row>
    <row r="17" spans="1:9" ht="14.1" customHeight="1" x14ac:dyDescent="0.15">
      <c r="A17" s="22"/>
      <c r="B17" s="31" t="s">
        <v>27</v>
      </c>
      <c r="C17" s="32">
        <v>8462</v>
      </c>
      <c r="D17" s="33">
        <v>1522</v>
      </c>
      <c r="E17" s="33">
        <v>6940</v>
      </c>
      <c r="F17" s="33">
        <v>35517</v>
      </c>
      <c r="G17" s="33">
        <v>55443536</v>
      </c>
      <c r="H17" s="33">
        <v>528865</v>
      </c>
      <c r="I17" s="35">
        <v>6552</v>
      </c>
    </row>
    <row r="18" spans="1:9" ht="14.1" customHeight="1" x14ac:dyDescent="0.15">
      <c r="A18" s="22"/>
      <c r="B18" s="31" t="s">
        <v>28</v>
      </c>
      <c r="C18" s="32">
        <v>9938</v>
      </c>
      <c r="D18" s="33">
        <v>2067</v>
      </c>
      <c r="E18" s="33">
        <v>7871</v>
      </c>
      <c r="F18" s="33">
        <v>40270</v>
      </c>
      <c r="G18" s="33">
        <v>76877810</v>
      </c>
      <c r="H18" s="33">
        <v>744715</v>
      </c>
      <c r="I18" s="35">
        <v>7736</v>
      </c>
    </row>
    <row r="19" spans="1:9" ht="14.1" customHeight="1" x14ac:dyDescent="0.15">
      <c r="A19" s="22"/>
      <c r="B19" s="31" t="s">
        <v>29</v>
      </c>
      <c r="C19" s="32">
        <v>10598</v>
      </c>
      <c r="D19" s="33">
        <v>2156</v>
      </c>
      <c r="E19" s="33">
        <v>8442</v>
      </c>
      <c r="F19" s="33">
        <v>44066</v>
      </c>
      <c r="G19" s="33">
        <v>110532625</v>
      </c>
      <c r="H19" s="33">
        <v>785332</v>
      </c>
      <c r="I19" s="35">
        <v>10430</v>
      </c>
    </row>
    <row r="20" spans="1:9" ht="14.1" customHeight="1" x14ac:dyDescent="0.15">
      <c r="A20" s="22"/>
      <c r="B20" s="31" t="s">
        <v>30</v>
      </c>
      <c r="C20" s="32">
        <v>7545</v>
      </c>
      <c r="D20" s="33">
        <v>2243</v>
      </c>
      <c r="E20" s="33">
        <v>5302</v>
      </c>
      <c r="F20" s="33">
        <v>36459</v>
      </c>
      <c r="G20" s="33">
        <v>114251964</v>
      </c>
      <c r="H20" s="33">
        <v>1099039</v>
      </c>
      <c r="I20" s="35">
        <v>15142</v>
      </c>
    </row>
    <row r="21" spans="1:9" ht="14.1" customHeight="1" x14ac:dyDescent="0.15">
      <c r="A21" s="22"/>
      <c r="B21" s="31" t="s">
        <v>31</v>
      </c>
      <c r="C21" s="32">
        <v>7049</v>
      </c>
      <c r="D21" s="33">
        <v>2194</v>
      </c>
      <c r="E21" s="33">
        <v>4855</v>
      </c>
      <c r="F21" s="33">
        <v>36611</v>
      </c>
      <c r="G21" s="33">
        <v>108962078</v>
      </c>
      <c r="H21" s="33">
        <v>1792488</v>
      </c>
      <c r="I21" s="35">
        <v>15457</v>
      </c>
    </row>
    <row r="22" spans="1:9" ht="14.1" customHeight="1" x14ac:dyDescent="0.15">
      <c r="A22" s="30" t="s">
        <v>32</v>
      </c>
      <c r="B22" s="31" t="s">
        <v>33</v>
      </c>
      <c r="C22" s="32">
        <v>6808</v>
      </c>
      <c r="D22" s="33">
        <v>2347</v>
      </c>
      <c r="E22" s="33">
        <v>4461</v>
      </c>
      <c r="F22" s="33">
        <v>36185</v>
      </c>
      <c r="G22" s="33">
        <v>123665043</v>
      </c>
      <c r="H22" s="33">
        <v>1910953</v>
      </c>
      <c r="I22" s="35">
        <v>18165</v>
      </c>
    </row>
    <row r="23" spans="1:9" ht="14.1" customHeight="1" x14ac:dyDescent="0.15">
      <c r="A23" s="22"/>
      <c r="B23" s="31" t="s">
        <v>34</v>
      </c>
      <c r="C23" s="32">
        <v>6100</v>
      </c>
      <c r="D23" s="33">
        <v>2222</v>
      </c>
      <c r="E23" s="33">
        <v>3878</v>
      </c>
      <c r="F23" s="33">
        <v>34896</v>
      </c>
      <c r="G23" s="33">
        <v>119524342</v>
      </c>
      <c r="H23" s="33">
        <v>2355008</v>
      </c>
      <c r="I23" s="35">
        <v>19594</v>
      </c>
    </row>
    <row r="24" spans="1:9" ht="14.1" customHeight="1" x14ac:dyDescent="0.15">
      <c r="A24" s="22"/>
      <c r="B24" s="31" t="s">
        <v>35</v>
      </c>
      <c r="C24" s="32">
        <v>5718</v>
      </c>
      <c r="D24" s="33">
        <v>2146</v>
      </c>
      <c r="E24" s="33">
        <v>3572</v>
      </c>
      <c r="F24" s="33">
        <v>33872</v>
      </c>
      <c r="G24" s="33">
        <v>113070746</v>
      </c>
      <c r="H24" s="33">
        <v>2650474</v>
      </c>
      <c r="I24" s="35">
        <v>19775</v>
      </c>
    </row>
    <row r="25" spans="1:9" ht="14.1" customHeight="1" x14ac:dyDescent="0.15">
      <c r="A25" s="22"/>
      <c r="B25" s="31" t="s">
        <v>36</v>
      </c>
      <c r="C25" s="32">
        <v>5852</v>
      </c>
      <c r="D25" s="33">
        <v>2311</v>
      </c>
      <c r="E25" s="33">
        <v>3541</v>
      </c>
      <c r="F25" s="33">
        <v>35763</v>
      </c>
      <c r="G25" s="33">
        <v>110177594</v>
      </c>
      <c r="H25" s="33">
        <v>1342982</v>
      </c>
      <c r="I25" s="35">
        <v>18827</v>
      </c>
    </row>
    <row r="26" spans="1:9" ht="14.1" customHeight="1" x14ac:dyDescent="0.15">
      <c r="A26" s="22"/>
      <c r="B26" s="36" t="s">
        <v>37</v>
      </c>
      <c r="C26" s="32">
        <v>5319</v>
      </c>
      <c r="D26" s="33">
        <v>2162</v>
      </c>
      <c r="E26" s="33">
        <v>3157</v>
      </c>
      <c r="F26" s="33">
        <v>33635</v>
      </c>
      <c r="G26" s="33">
        <v>93450407</v>
      </c>
      <c r="H26" s="33">
        <v>2546505</v>
      </c>
      <c r="I26" s="35">
        <v>17569</v>
      </c>
    </row>
    <row r="27" spans="1:9" ht="14.1" customHeight="1" x14ac:dyDescent="0.15">
      <c r="A27" s="22"/>
      <c r="B27" s="36" t="s">
        <v>38</v>
      </c>
      <c r="C27" s="32">
        <v>5170</v>
      </c>
      <c r="D27" s="33">
        <v>2211</v>
      </c>
      <c r="E27" s="33">
        <v>2959</v>
      </c>
      <c r="F27" s="33">
        <v>32327</v>
      </c>
      <c r="G27" s="33">
        <v>87823717</v>
      </c>
      <c r="H27" s="33">
        <v>2336327</v>
      </c>
      <c r="I27" s="35">
        <v>16987.17930367505</v>
      </c>
    </row>
    <row r="28" spans="1:9" ht="14.1" customHeight="1" x14ac:dyDescent="0.15">
      <c r="A28" s="22"/>
      <c r="B28" s="31" t="s">
        <v>39</v>
      </c>
      <c r="C28" s="32">
        <v>4494</v>
      </c>
      <c r="D28" s="33">
        <f>C28-E28</f>
        <v>1995</v>
      </c>
      <c r="E28" s="33">
        <v>2499</v>
      </c>
      <c r="F28" s="33">
        <v>30806</v>
      </c>
      <c r="G28" s="33">
        <v>92222663</v>
      </c>
      <c r="H28" s="33">
        <v>2292848</v>
      </c>
      <c r="I28" s="35">
        <f>G28/C28</f>
        <v>20521.286826880285</v>
      </c>
    </row>
    <row r="29" spans="1:9" ht="14.1" customHeight="1" x14ac:dyDescent="0.15">
      <c r="A29" s="22"/>
      <c r="B29" s="31" t="s">
        <v>40</v>
      </c>
      <c r="C29" s="37">
        <v>3293</v>
      </c>
      <c r="D29" s="38">
        <v>1721</v>
      </c>
      <c r="E29" s="38">
        <v>1572</v>
      </c>
      <c r="F29" s="38">
        <v>23922</v>
      </c>
      <c r="G29" s="38">
        <v>89899250</v>
      </c>
      <c r="H29" s="39" t="s">
        <v>41</v>
      </c>
      <c r="I29" s="39">
        <f>G29/C29</f>
        <v>27300.106286061342</v>
      </c>
    </row>
    <row r="30" spans="1:9" ht="14.1" customHeight="1" x14ac:dyDescent="0.15">
      <c r="A30" s="22"/>
      <c r="B30" s="31" t="s">
        <v>42</v>
      </c>
      <c r="C30" s="37">
        <v>3211</v>
      </c>
      <c r="D30" s="33">
        <v>1811</v>
      </c>
      <c r="E30" s="33">
        <v>1400</v>
      </c>
      <c r="F30" s="38">
        <v>23577</v>
      </c>
      <c r="G30" s="38">
        <v>91218553</v>
      </c>
      <c r="H30" s="33">
        <v>2316780</v>
      </c>
      <c r="I30" s="35">
        <f>G30/C30</f>
        <v>28408.14481469947</v>
      </c>
    </row>
    <row r="31" spans="1:9" ht="14.1" customHeight="1" x14ac:dyDescent="0.15">
      <c r="A31" s="22"/>
      <c r="B31" s="31" t="s">
        <v>43</v>
      </c>
      <c r="C31" s="40">
        <v>3522</v>
      </c>
      <c r="D31" s="38">
        <v>2069</v>
      </c>
      <c r="E31" s="38">
        <v>1453</v>
      </c>
      <c r="F31" s="38">
        <v>26762</v>
      </c>
      <c r="G31" s="38">
        <v>113325775</v>
      </c>
      <c r="H31" s="38">
        <v>3186083</v>
      </c>
      <c r="I31" s="39">
        <f>G31/C31</f>
        <v>32176.540318001134</v>
      </c>
    </row>
    <row r="32" spans="1:9" ht="14.1" customHeight="1" x14ac:dyDescent="0.15">
      <c r="A32" s="41" t="s">
        <v>44</v>
      </c>
      <c r="B32" s="42" t="s">
        <v>33</v>
      </c>
      <c r="C32" s="43">
        <v>3305</v>
      </c>
      <c r="D32" s="44">
        <v>1966</v>
      </c>
      <c r="E32" s="44">
        <v>1339</v>
      </c>
      <c r="F32" s="45">
        <v>27001</v>
      </c>
      <c r="G32" s="45">
        <v>112086476</v>
      </c>
      <c r="H32" s="44">
        <v>4493057</v>
      </c>
      <c r="I32" s="46">
        <f>G32/C32</f>
        <v>33914.213615733737</v>
      </c>
    </row>
    <row r="33" spans="1:9" ht="3.75" customHeight="1" x14ac:dyDescent="0.15">
      <c r="A33" s="47"/>
      <c r="B33" s="48"/>
      <c r="C33" s="49"/>
      <c r="D33" s="49"/>
      <c r="E33" s="49"/>
      <c r="F33" s="49"/>
      <c r="G33" s="49"/>
      <c r="H33" s="49"/>
      <c r="I33" s="49"/>
    </row>
    <row r="34" spans="1:9" ht="12" customHeight="1" x14ac:dyDescent="0.15">
      <c r="A34" s="50" t="s">
        <v>45</v>
      </c>
      <c r="B34" s="51"/>
      <c r="C34" s="52" t="s">
        <v>46</v>
      </c>
      <c r="D34" s="53" t="s">
        <v>46</v>
      </c>
      <c r="E34" s="53" t="s">
        <v>46</v>
      </c>
      <c r="F34" s="53" t="s">
        <v>46</v>
      </c>
      <c r="G34" s="53" t="s">
        <v>46</v>
      </c>
      <c r="H34" s="53" t="s">
        <v>46</v>
      </c>
      <c r="I34" s="54" t="s">
        <v>46</v>
      </c>
    </row>
    <row r="35" spans="1:9" ht="14.1" customHeight="1" x14ac:dyDescent="0.15">
      <c r="A35" s="30" t="s">
        <v>17</v>
      </c>
      <c r="B35" s="31" t="s">
        <v>18</v>
      </c>
      <c r="C35" s="55">
        <v>8.4</v>
      </c>
      <c r="D35" s="56">
        <v>26.2</v>
      </c>
      <c r="E35" s="56">
        <v>6.7</v>
      </c>
      <c r="F35" s="56">
        <v>10.7</v>
      </c>
      <c r="G35" s="56">
        <v>26.3</v>
      </c>
      <c r="H35" s="57" t="s">
        <v>19</v>
      </c>
      <c r="I35" s="58">
        <v>16.5</v>
      </c>
    </row>
    <row r="36" spans="1:9" ht="14.1" customHeight="1" x14ac:dyDescent="0.15">
      <c r="A36" s="22"/>
      <c r="B36" s="31" t="s">
        <v>20</v>
      </c>
      <c r="C36" s="55">
        <f>(C10-C9)/C9*100</f>
        <v>-2.7090532135452658</v>
      </c>
      <c r="D36" s="55">
        <f t="shared" ref="D36:I36" si="0">(D10-D9)/D9*100</f>
        <v>17.470664928292045</v>
      </c>
      <c r="E36" s="55">
        <f t="shared" si="0"/>
        <v>-5.1020408163265305</v>
      </c>
      <c r="F36" s="55">
        <f t="shared" si="0"/>
        <v>7.1431569228186511</v>
      </c>
      <c r="G36" s="55">
        <f t="shared" si="0"/>
        <v>36.360101714687978</v>
      </c>
      <c r="H36" s="57" t="s">
        <v>19</v>
      </c>
      <c r="I36" s="58">
        <f t="shared" si="0"/>
        <v>40.136054421768705</v>
      </c>
    </row>
    <row r="37" spans="1:9" ht="14.1" customHeight="1" x14ac:dyDescent="0.15">
      <c r="A37" s="22"/>
      <c r="B37" s="31" t="s">
        <v>21</v>
      </c>
      <c r="C37" s="55">
        <f t="shared" ref="C37:I45" si="1">(C11-C10)/C10*100</f>
        <v>2.1878107685750816</v>
      </c>
      <c r="D37" s="55">
        <f t="shared" si="1"/>
        <v>3.551609322974473</v>
      </c>
      <c r="E37" s="55">
        <f t="shared" si="1"/>
        <v>1.9876181166503748</v>
      </c>
      <c r="F37" s="55">
        <f t="shared" si="1"/>
        <v>9.3540679227545152</v>
      </c>
      <c r="G37" s="55">
        <f t="shared" si="1"/>
        <v>33.421276045069604</v>
      </c>
      <c r="H37" s="57" t="s">
        <v>19</v>
      </c>
      <c r="I37" s="58">
        <f t="shared" si="1"/>
        <v>30.582524271844658</v>
      </c>
    </row>
    <row r="38" spans="1:9" ht="14.1" customHeight="1" x14ac:dyDescent="0.15">
      <c r="A38" s="22"/>
      <c r="B38" s="31" t="s">
        <v>22</v>
      </c>
      <c r="C38" s="55">
        <f t="shared" si="1"/>
        <v>1.9324343111358264</v>
      </c>
      <c r="D38" s="55">
        <f t="shared" si="1"/>
        <v>12.004287245444802</v>
      </c>
      <c r="E38" s="55">
        <f t="shared" si="1"/>
        <v>0.43130990415335463</v>
      </c>
      <c r="F38" s="55">
        <f t="shared" si="1"/>
        <v>5.6381416341297417</v>
      </c>
      <c r="G38" s="55">
        <f t="shared" si="1"/>
        <v>14.199789407384387</v>
      </c>
      <c r="H38" s="57" t="s">
        <v>19</v>
      </c>
      <c r="I38" s="58">
        <f t="shared" si="1"/>
        <v>12.019826517967781</v>
      </c>
    </row>
    <row r="39" spans="1:9" ht="14.1" customHeight="1" x14ac:dyDescent="0.15">
      <c r="A39" s="22"/>
      <c r="B39" s="31" t="s">
        <v>23</v>
      </c>
      <c r="C39" s="55">
        <f t="shared" si="1"/>
        <v>0.99563557010365522</v>
      </c>
      <c r="D39" s="55">
        <f t="shared" si="1"/>
        <v>0.66985645933014359</v>
      </c>
      <c r="E39" s="55">
        <f t="shared" si="1"/>
        <v>1.0497852711945284</v>
      </c>
      <c r="F39" s="55">
        <f t="shared" si="1"/>
        <v>-0.90875182258994269</v>
      </c>
      <c r="G39" s="55">
        <f t="shared" si="1"/>
        <v>25.734260860435111</v>
      </c>
      <c r="H39" s="57" t="s">
        <v>19</v>
      </c>
      <c r="I39" s="58">
        <f t="shared" si="1"/>
        <v>24.502212389380531</v>
      </c>
    </row>
    <row r="40" spans="1:9" ht="14.1" customHeight="1" x14ac:dyDescent="0.15">
      <c r="A40" s="22"/>
      <c r="B40" s="31" t="s">
        <v>24</v>
      </c>
      <c r="C40" s="55">
        <f t="shared" si="1"/>
        <v>1.4314652261985146</v>
      </c>
      <c r="D40" s="55">
        <f t="shared" si="1"/>
        <v>24.714828897338403</v>
      </c>
      <c r="E40" s="55">
        <f t="shared" si="1"/>
        <v>-2.4240516291515819</v>
      </c>
      <c r="F40" s="55">
        <f t="shared" si="1"/>
        <v>10.053724805803647</v>
      </c>
      <c r="G40" s="55">
        <f t="shared" si="1"/>
        <v>38.163684430027587</v>
      </c>
      <c r="H40" s="57" t="s">
        <v>19</v>
      </c>
      <c r="I40" s="58">
        <f t="shared" si="1"/>
        <v>36.206130608618395</v>
      </c>
    </row>
    <row r="41" spans="1:9" ht="14.1" customHeight="1" x14ac:dyDescent="0.15">
      <c r="A41" s="22"/>
      <c r="B41" s="31" t="s">
        <v>25</v>
      </c>
      <c r="C41" s="55">
        <f t="shared" si="1"/>
        <v>4.1006523765144456</v>
      </c>
      <c r="D41" s="55">
        <f t="shared" si="1"/>
        <v>-6.1737804878048781</v>
      </c>
      <c r="E41" s="55">
        <f t="shared" si="1"/>
        <v>6.2752056783352144</v>
      </c>
      <c r="F41" s="55">
        <f t="shared" si="1"/>
        <v>4.0919125649078074</v>
      </c>
      <c r="G41" s="55">
        <f t="shared" si="1"/>
        <v>22.125440161924271</v>
      </c>
      <c r="H41" s="57" t="s">
        <v>19</v>
      </c>
      <c r="I41" s="58">
        <f t="shared" si="1"/>
        <v>17.318982387475536</v>
      </c>
    </row>
    <row r="42" spans="1:9" ht="14.1" customHeight="1" x14ac:dyDescent="0.15">
      <c r="A42" s="22"/>
      <c r="B42" s="31" t="s">
        <v>26</v>
      </c>
      <c r="C42" s="55">
        <f t="shared" si="1"/>
        <v>0.28136590356823121</v>
      </c>
      <c r="D42" s="55">
        <f t="shared" si="1"/>
        <v>9.504467912266449</v>
      </c>
      <c r="E42" s="55">
        <f t="shared" si="1"/>
        <v>-1.4420157862780814</v>
      </c>
      <c r="F42" s="55">
        <f t="shared" si="1"/>
        <v>3.1424560145771725</v>
      </c>
      <c r="G42" s="55">
        <f t="shared" si="1"/>
        <v>51.405030219301025</v>
      </c>
      <c r="H42" s="55">
        <f t="shared" si="1"/>
        <v>55.758060412198759</v>
      </c>
      <c r="I42" s="58">
        <f t="shared" si="1"/>
        <v>50.986933555740897</v>
      </c>
    </row>
    <row r="43" spans="1:9" ht="14.1" customHeight="1" x14ac:dyDescent="0.15">
      <c r="A43" s="22"/>
      <c r="B43" s="31" t="s">
        <v>27</v>
      </c>
      <c r="C43" s="55">
        <f t="shared" si="1"/>
        <v>7.9199081749776816</v>
      </c>
      <c r="D43" s="55">
        <f t="shared" si="1"/>
        <v>12.908011869436201</v>
      </c>
      <c r="E43" s="55">
        <f t="shared" si="1"/>
        <v>6.8843369782843054</v>
      </c>
      <c r="F43" s="55">
        <f t="shared" si="1"/>
        <v>2.8613629123345592</v>
      </c>
      <c r="G43" s="55">
        <f t="shared" si="1"/>
        <v>30.194138922845593</v>
      </c>
      <c r="H43" s="55">
        <f t="shared" si="1"/>
        <v>23.420675556468286</v>
      </c>
      <c r="I43" s="58">
        <f t="shared" si="1"/>
        <v>20.64076597311729</v>
      </c>
    </row>
    <row r="44" spans="1:9" ht="14.1" customHeight="1" x14ac:dyDescent="0.15">
      <c r="A44" s="22"/>
      <c r="B44" s="31" t="s">
        <v>28</v>
      </c>
      <c r="C44" s="55">
        <f t="shared" si="1"/>
        <v>17.442684944457575</v>
      </c>
      <c r="D44" s="55">
        <f t="shared" si="1"/>
        <v>35.808147174770042</v>
      </c>
      <c r="E44" s="55">
        <f t="shared" si="1"/>
        <v>13.414985590778098</v>
      </c>
      <c r="F44" s="55">
        <f t="shared" si="1"/>
        <v>13.382323957541459</v>
      </c>
      <c r="G44" s="55">
        <f t="shared" si="1"/>
        <v>38.659644651812975</v>
      </c>
      <c r="H44" s="55">
        <f t="shared" si="1"/>
        <v>40.813818271203431</v>
      </c>
      <c r="I44" s="58">
        <f t="shared" si="1"/>
        <v>18.070818070818071</v>
      </c>
    </row>
    <row r="45" spans="1:9" ht="14.1" customHeight="1" x14ac:dyDescent="0.15">
      <c r="A45" s="22"/>
      <c r="B45" s="31" t="s">
        <v>29</v>
      </c>
      <c r="C45" s="55">
        <f t="shared" si="1"/>
        <v>6.641175286778024</v>
      </c>
      <c r="D45" s="55">
        <f t="shared" si="1"/>
        <v>4.3057571359458153</v>
      </c>
      <c r="E45" s="55">
        <f t="shared" si="1"/>
        <v>7.2544784652521912</v>
      </c>
      <c r="F45" s="55">
        <f t="shared" si="1"/>
        <v>9.4263719890737523</v>
      </c>
      <c r="G45" s="55">
        <f t="shared" si="1"/>
        <v>43.777020963526411</v>
      </c>
      <c r="H45" s="55">
        <f t="shared" si="1"/>
        <v>5.4540327507838571</v>
      </c>
      <c r="I45" s="58">
        <f t="shared" si="1"/>
        <v>34.824198552223372</v>
      </c>
    </row>
    <row r="46" spans="1:9" ht="14.1" customHeight="1" x14ac:dyDescent="0.15">
      <c r="A46" s="22"/>
      <c r="B46" s="31" t="s">
        <v>30</v>
      </c>
      <c r="C46" s="57" t="s">
        <v>19</v>
      </c>
      <c r="D46" s="57" t="s">
        <v>19</v>
      </c>
      <c r="E46" s="57" t="s">
        <v>19</v>
      </c>
      <c r="F46" s="57" t="s">
        <v>19</v>
      </c>
      <c r="G46" s="57" t="s">
        <v>19</v>
      </c>
      <c r="H46" s="57" t="s">
        <v>19</v>
      </c>
      <c r="I46" s="59" t="s">
        <v>19</v>
      </c>
    </row>
    <row r="47" spans="1:9" ht="14.1" customHeight="1" x14ac:dyDescent="0.15">
      <c r="A47" s="22"/>
      <c r="B47" s="31" t="s">
        <v>31</v>
      </c>
      <c r="C47" s="55">
        <f t="shared" ref="C47:I58" si="2">(C21-C20)/C20*100</f>
        <v>-6.5738899933730943</v>
      </c>
      <c r="D47" s="55">
        <f t="shared" si="2"/>
        <v>-2.1845742309407044</v>
      </c>
      <c r="E47" s="55">
        <f t="shared" si="2"/>
        <v>-8.4307808374198423</v>
      </c>
      <c r="F47" s="55">
        <f t="shared" si="2"/>
        <v>0.41690666227817547</v>
      </c>
      <c r="G47" s="55">
        <f t="shared" si="2"/>
        <v>-4.6300175636368053</v>
      </c>
      <c r="H47" s="55">
        <f t="shared" si="2"/>
        <v>63.095941090352568</v>
      </c>
      <c r="I47" s="58">
        <f t="shared" si="2"/>
        <v>2.0803064324395724</v>
      </c>
    </row>
    <row r="48" spans="1:9" ht="14.1" customHeight="1" x14ac:dyDescent="0.15">
      <c r="A48" s="30" t="s">
        <v>32</v>
      </c>
      <c r="B48" s="31" t="s">
        <v>47</v>
      </c>
      <c r="C48" s="55">
        <f t="shared" si="2"/>
        <v>-3.4189246701659814</v>
      </c>
      <c r="D48" s="55">
        <f t="shared" si="2"/>
        <v>6.9735642661804915</v>
      </c>
      <c r="E48" s="55">
        <f t="shared" si="2"/>
        <v>-8.1153450051493312</v>
      </c>
      <c r="F48" s="55">
        <f t="shared" si="2"/>
        <v>-1.1635847149763732</v>
      </c>
      <c r="G48" s="55">
        <f t="shared" si="2"/>
        <v>13.493653268984096</v>
      </c>
      <c r="H48" s="55">
        <f t="shared" si="2"/>
        <v>6.6089703250454113</v>
      </c>
      <c r="I48" s="58">
        <f t="shared" si="2"/>
        <v>17.519570421168403</v>
      </c>
    </row>
    <row r="49" spans="1:9" ht="14.1" customHeight="1" x14ac:dyDescent="0.15">
      <c r="A49" s="22"/>
      <c r="B49" s="31" t="s">
        <v>48</v>
      </c>
      <c r="C49" s="55">
        <f t="shared" si="2"/>
        <v>-10.399529964747355</v>
      </c>
      <c r="D49" s="55">
        <f t="shared" si="2"/>
        <v>-5.3259480187473365</v>
      </c>
      <c r="E49" s="55">
        <f t="shared" si="2"/>
        <v>-13.068818650526786</v>
      </c>
      <c r="F49" s="55">
        <f t="shared" si="2"/>
        <v>-3.5622495509188887</v>
      </c>
      <c r="G49" s="55">
        <f t="shared" si="2"/>
        <v>-3.3483197026018097</v>
      </c>
      <c r="H49" s="55">
        <f t="shared" si="2"/>
        <v>23.237358532627439</v>
      </c>
      <c r="I49" s="58">
        <f t="shared" si="2"/>
        <v>7.8667767685108716</v>
      </c>
    </row>
    <row r="50" spans="1:9" ht="14.1" customHeight="1" x14ac:dyDescent="0.15">
      <c r="A50" s="22"/>
      <c r="B50" s="31" t="s">
        <v>49</v>
      </c>
      <c r="C50" s="55">
        <f t="shared" si="2"/>
        <v>-6.2622950819672134</v>
      </c>
      <c r="D50" s="55">
        <f t="shared" si="2"/>
        <v>-3.4203420342034203</v>
      </c>
      <c r="E50" s="55">
        <f t="shared" si="2"/>
        <v>-7.8906652913873128</v>
      </c>
      <c r="F50" s="55">
        <f t="shared" si="2"/>
        <v>-2.9344337459880787</v>
      </c>
      <c r="G50" s="55">
        <f t="shared" si="2"/>
        <v>-5.3993988939926556</v>
      </c>
      <c r="H50" s="55">
        <f t="shared" si="2"/>
        <v>12.546284343832378</v>
      </c>
      <c r="I50" s="58">
        <f t="shared" si="2"/>
        <v>0.92375216903133606</v>
      </c>
    </row>
    <row r="51" spans="1:9" ht="14.1" customHeight="1" x14ac:dyDescent="0.15">
      <c r="A51" s="22"/>
      <c r="B51" s="31" t="s">
        <v>36</v>
      </c>
      <c r="C51" s="55">
        <f t="shared" si="2"/>
        <v>2.3434767401189225</v>
      </c>
      <c r="D51" s="55">
        <f t="shared" si="2"/>
        <v>7.6887232059645854</v>
      </c>
      <c r="E51" s="55">
        <f t="shared" si="2"/>
        <v>-0.86786114221724531</v>
      </c>
      <c r="F51" s="55">
        <f t="shared" si="2"/>
        <v>5.5827822390174777</v>
      </c>
      <c r="G51" s="55">
        <f t="shared" si="2"/>
        <v>-2.5587095710856991</v>
      </c>
      <c r="H51" s="55">
        <f t="shared" si="2"/>
        <v>-49.330497111082771</v>
      </c>
      <c r="I51" s="58">
        <f t="shared" si="2"/>
        <v>-4.7939317319848298</v>
      </c>
    </row>
    <row r="52" spans="1:9" ht="14.1" customHeight="1" x14ac:dyDescent="0.15">
      <c r="A52" s="22"/>
      <c r="B52" s="31" t="s">
        <v>37</v>
      </c>
      <c r="C52" s="55">
        <f t="shared" si="2"/>
        <v>-9.1079972658920028</v>
      </c>
      <c r="D52" s="55">
        <f t="shared" si="2"/>
        <v>-6.4474253569883162</v>
      </c>
      <c r="E52" s="55">
        <f t="shared" si="2"/>
        <v>-10.844394238915561</v>
      </c>
      <c r="F52" s="55">
        <f t="shared" si="2"/>
        <v>-5.950283812879233</v>
      </c>
      <c r="G52" s="55">
        <f t="shared" si="2"/>
        <v>-15.182022399218484</v>
      </c>
      <c r="H52" s="55">
        <f t="shared" si="2"/>
        <v>89.615720836169061</v>
      </c>
      <c r="I52" s="58">
        <f t="shared" si="2"/>
        <v>-6.681893025973336</v>
      </c>
    </row>
    <row r="53" spans="1:9" ht="14.1" customHeight="1" x14ac:dyDescent="0.15">
      <c r="A53" s="22"/>
      <c r="B53" s="31" t="s">
        <v>38</v>
      </c>
      <c r="C53" s="55">
        <f t="shared" si="2"/>
        <v>-2.8012784357962022</v>
      </c>
      <c r="D53" s="55">
        <f t="shared" si="2"/>
        <v>2.2664199814986121</v>
      </c>
      <c r="E53" s="55">
        <f t="shared" si="2"/>
        <v>-6.2717770034843205</v>
      </c>
      <c r="F53" s="55">
        <f t="shared" si="2"/>
        <v>-3.888806302958228</v>
      </c>
      <c r="G53" s="55">
        <f t="shared" si="2"/>
        <v>-6.0210438676848135</v>
      </c>
      <c r="H53" s="55">
        <f t="shared" si="2"/>
        <v>-8.2535867787418447</v>
      </c>
      <c r="I53" s="58">
        <f t="shared" si="2"/>
        <v>-3.3116323998232708</v>
      </c>
    </row>
    <row r="54" spans="1:9" ht="14.1" customHeight="1" x14ac:dyDescent="0.15">
      <c r="A54" s="22"/>
      <c r="B54" s="31" t="s">
        <v>39</v>
      </c>
      <c r="C54" s="60">
        <f t="shared" si="2"/>
        <v>-13.075435203094777</v>
      </c>
      <c r="D54" s="55">
        <f t="shared" si="2"/>
        <v>-9.7693351424694708</v>
      </c>
      <c r="E54" s="55">
        <f t="shared" si="2"/>
        <v>-15.54579249746536</v>
      </c>
      <c r="F54" s="55">
        <f t="shared" si="2"/>
        <v>-4.7050453181551024</v>
      </c>
      <c r="G54" s="55">
        <f t="shared" si="2"/>
        <v>5.0088360527942584</v>
      </c>
      <c r="H54" s="55">
        <f t="shared" si="2"/>
        <v>-1.8609980537827111</v>
      </c>
      <c r="I54" s="58">
        <f t="shared" si="2"/>
        <v>20.804557719836733</v>
      </c>
    </row>
    <row r="55" spans="1:9" ht="14.1" customHeight="1" x14ac:dyDescent="0.15">
      <c r="A55" s="22"/>
      <c r="B55" s="31" t="s">
        <v>50</v>
      </c>
      <c r="C55" s="60">
        <f t="shared" si="2"/>
        <v>-26.724521584334671</v>
      </c>
      <c r="D55" s="55">
        <f t="shared" si="2"/>
        <v>-13.734335839598996</v>
      </c>
      <c r="E55" s="55">
        <f t="shared" si="2"/>
        <v>-37.09483793517407</v>
      </c>
      <c r="F55" s="55">
        <f t="shared" si="2"/>
        <v>-22.346296176069597</v>
      </c>
      <c r="G55" s="55">
        <f t="shared" si="2"/>
        <v>-2.5193514526901053</v>
      </c>
      <c r="H55" s="55" t="s">
        <v>51</v>
      </c>
      <c r="I55" s="58">
        <f t="shared" si="2"/>
        <v>33.033111014761815</v>
      </c>
    </row>
    <row r="56" spans="1:9" ht="14.1" customHeight="1" x14ac:dyDescent="0.15">
      <c r="A56" s="22"/>
      <c r="B56" s="31" t="s">
        <v>42</v>
      </c>
      <c r="C56" s="55">
        <f t="shared" si="2"/>
        <v>-2.4901305800182203</v>
      </c>
      <c r="D56" s="55">
        <f t="shared" si="2"/>
        <v>5.2295177222545028</v>
      </c>
      <c r="E56" s="55">
        <f t="shared" si="2"/>
        <v>-10.941475826972011</v>
      </c>
      <c r="F56" s="55">
        <f t="shared" si="2"/>
        <v>-1.4421871081013293</v>
      </c>
      <c r="G56" s="55">
        <f t="shared" si="2"/>
        <v>1.4675350461766923</v>
      </c>
      <c r="H56" s="55" t="s">
        <v>51</v>
      </c>
      <c r="I56" s="58">
        <f>(I30-I29)/I29*100</f>
        <v>4.0587333874368863</v>
      </c>
    </row>
    <row r="57" spans="1:9" ht="14.1" customHeight="1" x14ac:dyDescent="0.15">
      <c r="A57" s="22"/>
      <c r="B57" s="31" t="s">
        <v>52</v>
      </c>
      <c r="C57" s="55">
        <f t="shared" si="2"/>
        <v>9.6854562441606973</v>
      </c>
      <c r="D57" s="55">
        <f t="shared" si="2"/>
        <v>14.246272777471011</v>
      </c>
      <c r="E57" s="55">
        <f t="shared" si="2"/>
        <v>3.785714285714286</v>
      </c>
      <c r="F57" s="55">
        <f t="shared" si="2"/>
        <v>13.508928192730203</v>
      </c>
      <c r="G57" s="55">
        <f t="shared" si="2"/>
        <v>24.23544473458157</v>
      </c>
      <c r="H57" s="55">
        <f>(H31-H30)/H30*100</f>
        <v>37.522034893257022</v>
      </c>
      <c r="I57" s="58">
        <f>(I31-I30)/I30*100</f>
        <v>13.265193936042424</v>
      </c>
    </row>
    <row r="58" spans="1:9" ht="14.1" customHeight="1" x14ac:dyDescent="0.15">
      <c r="A58" s="41" t="s">
        <v>53</v>
      </c>
      <c r="B58" s="42" t="s">
        <v>54</v>
      </c>
      <c r="C58" s="55">
        <f t="shared" si="2"/>
        <v>-6.161272004542873</v>
      </c>
      <c r="D58" s="55">
        <f t="shared" si="2"/>
        <v>-4.9782503624939585</v>
      </c>
      <c r="E58" s="55">
        <f t="shared" si="2"/>
        <v>-7.8458362009635243</v>
      </c>
      <c r="F58" s="55">
        <f t="shared" si="2"/>
        <v>0.89305732008071148</v>
      </c>
      <c r="G58" s="55">
        <f t="shared" si="2"/>
        <v>-1.093572049253579</v>
      </c>
      <c r="H58" s="55">
        <f>(H32-H31)/H31*100</f>
        <v>41.02134187966854</v>
      </c>
      <c r="I58" s="58">
        <f>(I32-I31)/I31*100</f>
        <v>5.4004354742901404</v>
      </c>
    </row>
    <row r="59" spans="1:9" ht="32.1" customHeight="1" x14ac:dyDescent="0.15">
      <c r="A59" s="61" t="s">
        <v>55</v>
      </c>
      <c r="B59" s="61"/>
      <c r="C59" s="61"/>
      <c r="D59" s="61"/>
      <c r="E59" s="61"/>
      <c r="F59" s="61"/>
      <c r="G59" s="61"/>
      <c r="H59" s="61"/>
      <c r="I59" s="61"/>
    </row>
    <row r="60" spans="1:9" ht="74.099999999999994" customHeight="1" x14ac:dyDescent="0.15">
      <c r="A60" s="62" t="s">
        <v>56</v>
      </c>
      <c r="B60" s="62"/>
      <c r="C60" s="62"/>
      <c r="D60" s="62"/>
      <c r="E60" s="62"/>
      <c r="F60" s="62"/>
      <c r="G60" s="62"/>
      <c r="H60" s="62"/>
      <c r="I60" s="62"/>
    </row>
    <row r="61" spans="1:9" ht="13.5" customHeight="1" x14ac:dyDescent="0.15">
      <c r="A61" s="63"/>
      <c r="B61" s="63"/>
      <c r="C61" s="63"/>
      <c r="D61" s="63"/>
      <c r="E61" s="63"/>
      <c r="F61" s="63"/>
      <c r="G61" s="63"/>
      <c r="H61" s="63"/>
      <c r="I61" s="63"/>
    </row>
    <row r="62" spans="1:9" ht="13.5" customHeight="1" x14ac:dyDescent="0.15">
      <c r="A62" s="63"/>
      <c r="B62" s="63"/>
      <c r="C62" s="63"/>
      <c r="D62" s="63"/>
      <c r="E62" s="63"/>
      <c r="F62" s="63"/>
      <c r="G62" s="63"/>
      <c r="H62" s="63"/>
      <c r="I62" s="63"/>
    </row>
    <row r="63" spans="1:9" ht="13.5" customHeight="1" x14ac:dyDescent="0.15">
      <c r="A63" s="63"/>
      <c r="B63" s="63"/>
      <c r="C63" s="63"/>
      <c r="D63" s="63"/>
      <c r="E63" s="63"/>
      <c r="F63" s="63"/>
      <c r="G63" s="63"/>
      <c r="H63" s="63"/>
      <c r="I63" s="63"/>
    </row>
  </sheetData>
  <mergeCells count="15">
    <mergeCell ref="A34:B34"/>
    <mergeCell ref="A59:I59"/>
    <mergeCell ref="A60:I60"/>
    <mergeCell ref="A61:I61"/>
    <mergeCell ref="A62:I62"/>
    <mergeCell ref="A63:I63"/>
    <mergeCell ref="A1:D1"/>
    <mergeCell ref="A5:B7"/>
    <mergeCell ref="C5:E5"/>
    <mergeCell ref="F5:F6"/>
    <mergeCell ref="G5:G6"/>
    <mergeCell ref="H5:H6"/>
    <mergeCell ref="C6:C7"/>
    <mergeCell ref="D6:D7"/>
    <mergeCell ref="E6:E7"/>
  </mergeCells>
  <phoneticPr fontId="3"/>
  <pageMargins left="0.78740157480314965" right="0.78740157480314965" top="0.78740157480314965" bottom="0.78740157480314965" header="0.51181102362204722" footer="0.39370078740157483"/>
  <pageSetup paperSize="9" scale="80" firstPageNumber="44"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FFE8-7C5F-4300-B889-F0CEA92626A1}">
  <dimension ref="A1:J49"/>
  <sheetViews>
    <sheetView view="pageBreakPreview" zoomScale="70" zoomScaleNormal="87" zoomScaleSheetLayoutView="70" workbookViewId="0"/>
  </sheetViews>
  <sheetFormatPr defaultRowHeight="13.5" x14ac:dyDescent="0.15"/>
  <cols>
    <col min="1" max="4" width="7.375" style="4" customWidth="1"/>
    <col min="5" max="5" width="9.875" style="4" customWidth="1"/>
    <col min="6" max="7" width="13.25" style="4" customWidth="1"/>
    <col min="8" max="8" width="12.25" style="4" customWidth="1"/>
    <col min="9" max="16384" width="9" style="4"/>
  </cols>
  <sheetData>
    <row r="1" spans="1:8" ht="22.5" customHeight="1" x14ac:dyDescent="0.15">
      <c r="A1" s="7" t="s">
        <v>57</v>
      </c>
      <c r="B1" s="5"/>
      <c r="C1" s="5"/>
      <c r="D1" s="5"/>
      <c r="E1" s="5"/>
      <c r="F1" s="5"/>
      <c r="G1" s="5"/>
      <c r="H1" s="5"/>
    </row>
    <row r="2" spans="1:8" s="64" customFormat="1" ht="15" customHeight="1" x14ac:dyDescent="0.15">
      <c r="F2" s="65" t="s">
        <v>58</v>
      </c>
      <c r="G2" s="65"/>
      <c r="H2" s="65"/>
    </row>
    <row r="3" spans="1:8" s="64" customFormat="1" ht="12" customHeight="1" x14ac:dyDescent="0.15">
      <c r="A3" s="66" t="s">
        <v>59</v>
      </c>
      <c r="B3" s="67" t="s">
        <v>60</v>
      </c>
      <c r="C3" s="68"/>
      <c r="D3" s="68"/>
      <c r="E3" s="69" t="s">
        <v>61</v>
      </c>
      <c r="F3" s="69" t="s">
        <v>62</v>
      </c>
      <c r="G3" s="70" t="s">
        <v>63</v>
      </c>
      <c r="H3" s="70" t="s">
        <v>64</v>
      </c>
    </row>
    <row r="4" spans="1:8" s="64" customFormat="1" ht="13.5" customHeight="1" x14ac:dyDescent="0.15">
      <c r="A4" s="66"/>
      <c r="B4" s="71" t="s">
        <v>8</v>
      </c>
      <c r="C4" s="72" t="s">
        <v>9</v>
      </c>
      <c r="D4" s="72" t="s">
        <v>10</v>
      </c>
      <c r="E4" s="73"/>
      <c r="F4" s="73"/>
      <c r="G4" s="74"/>
      <c r="H4" s="74"/>
    </row>
    <row r="5" spans="1:8" s="78" customFormat="1" ht="15" customHeight="1" x14ac:dyDescent="0.4">
      <c r="A5" s="75" t="s">
        <v>8</v>
      </c>
      <c r="B5" s="76">
        <v>3305</v>
      </c>
      <c r="C5" s="76">
        <v>1966</v>
      </c>
      <c r="D5" s="76">
        <v>1339</v>
      </c>
      <c r="E5" s="76">
        <v>27001</v>
      </c>
      <c r="F5" s="76">
        <v>112086467</v>
      </c>
      <c r="G5" s="76">
        <v>4493057</v>
      </c>
      <c r="H5" s="77">
        <v>433862</v>
      </c>
    </row>
    <row r="6" spans="1:8" s="78" customFormat="1" ht="15" customHeight="1" x14ac:dyDescent="0.15">
      <c r="A6" s="75" t="s">
        <v>65</v>
      </c>
      <c r="B6" s="79">
        <v>131</v>
      </c>
      <c r="C6" s="80">
        <v>65</v>
      </c>
      <c r="D6" s="80">
        <v>66</v>
      </c>
      <c r="E6" s="80">
        <v>709</v>
      </c>
      <c r="F6" s="80">
        <v>1515311</v>
      </c>
      <c r="G6" s="81">
        <v>15507</v>
      </c>
      <c r="H6" s="82">
        <v>10325</v>
      </c>
    </row>
    <row r="7" spans="1:8" s="78" customFormat="1" ht="15" customHeight="1" x14ac:dyDescent="0.15">
      <c r="A7" s="75" t="s">
        <v>66</v>
      </c>
      <c r="B7" s="79">
        <v>169</v>
      </c>
      <c r="C7" s="80">
        <v>110</v>
      </c>
      <c r="D7" s="80">
        <v>59</v>
      </c>
      <c r="E7" s="80">
        <v>1031</v>
      </c>
      <c r="F7" s="80">
        <v>6226502</v>
      </c>
      <c r="G7" s="81">
        <v>1221620</v>
      </c>
      <c r="H7" s="82">
        <v>7570</v>
      </c>
    </row>
    <row r="8" spans="1:8" s="78" customFormat="1" ht="15" customHeight="1" x14ac:dyDescent="0.15">
      <c r="A8" s="75" t="s">
        <v>67</v>
      </c>
      <c r="B8" s="79">
        <v>94</v>
      </c>
      <c r="C8" s="80">
        <v>54</v>
      </c>
      <c r="D8" s="80">
        <v>40</v>
      </c>
      <c r="E8" s="80">
        <v>787</v>
      </c>
      <c r="F8" s="80">
        <v>2594106</v>
      </c>
      <c r="G8" s="81">
        <v>35473</v>
      </c>
      <c r="H8" s="82">
        <v>11266</v>
      </c>
    </row>
    <row r="9" spans="1:8" s="78" customFormat="1" ht="15" customHeight="1" x14ac:dyDescent="0.15">
      <c r="A9" s="75" t="s">
        <v>68</v>
      </c>
      <c r="B9" s="79">
        <v>103</v>
      </c>
      <c r="C9" s="80">
        <v>50</v>
      </c>
      <c r="D9" s="80">
        <v>53</v>
      </c>
      <c r="E9" s="80">
        <v>468</v>
      </c>
      <c r="F9" s="80">
        <v>6655504</v>
      </c>
      <c r="G9" s="81">
        <v>40940</v>
      </c>
      <c r="H9" s="82">
        <v>2493</v>
      </c>
    </row>
    <row r="10" spans="1:8" s="78" customFormat="1" ht="15" customHeight="1" x14ac:dyDescent="0.15">
      <c r="A10" s="75" t="s">
        <v>69</v>
      </c>
      <c r="B10" s="79">
        <v>115</v>
      </c>
      <c r="C10" s="80">
        <v>53</v>
      </c>
      <c r="D10" s="80">
        <v>62</v>
      </c>
      <c r="E10" s="80">
        <v>520</v>
      </c>
      <c r="F10" s="80">
        <v>1545378</v>
      </c>
      <c r="G10" s="81">
        <v>9864</v>
      </c>
      <c r="H10" s="82">
        <v>909</v>
      </c>
    </row>
    <row r="11" spans="1:8" s="78" customFormat="1" ht="15" customHeight="1" x14ac:dyDescent="0.15">
      <c r="A11" s="75" t="s">
        <v>70</v>
      </c>
      <c r="B11" s="79">
        <v>153</v>
      </c>
      <c r="C11" s="80">
        <v>103</v>
      </c>
      <c r="D11" s="80">
        <v>50</v>
      </c>
      <c r="E11" s="80">
        <v>1061</v>
      </c>
      <c r="F11" s="80">
        <v>10475819</v>
      </c>
      <c r="G11" s="81">
        <v>73626</v>
      </c>
      <c r="H11" s="82">
        <v>13486</v>
      </c>
    </row>
    <row r="12" spans="1:8" s="78" customFormat="1" ht="15" customHeight="1" x14ac:dyDescent="0.15">
      <c r="A12" s="75" t="s">
        <v>71</v>
      </c>
      <c r="B12" s="79">
        <v>84</v>
      </c>
      <c r="C12" s="80">
        <v>43</v>
      </c>
      <c r="D12" s="80">
        <v>41</v>
      </c>
      <c r="E12" s="80">
        <v>368</v>
      </c>
      <c r="F12" s="80">
        <v>821581</v>
      </c>
      <c r="G12" s="81">
        <v>34566</v>
      </c>
      <c r="H12" s="82">
        <v>2312</v>
      </c>
    </row>
    <row r="13" spans="1:8" s="78" customFormat="1" ht="15" customHeight="1" x14ac:dyDescent="0.15">
      <c r="A13" s="75" t="s">
        <v>72</v>
      </c>
      <c r="B13" s="79">
        <v>123</v>
      </c>
      <c r="C13" s="80">
        <v>86</v>
      </c>
      <c r="D13" s="80">
        <v>37</v>
      </c>
      <c r="E13" s="80">
        <v>1189</v>
      </c>
      <c r="F13" s="80">
        <v>7685638</v>
      </c>
      <c r="G13" s="81">
        <v>505338</v>
      </c>
      <c r="H13" s="82">
        <v>5425</v>
      </c>
    </row>
    <row r="14" spans="1:8" s="78" customFormat="1" ht="15" customHeight="1" x14ac:dyDescent="0.15">
      <c r="A14" s="75" t="s">
        <v>73</v>
      </c>
      <c r="B14" s="79">
        <v>66</v>
      </c>
      <c r="C14" s="80">
        <v>31</v>
      </c>
      <c r="D14" s="80">
        <v>35</v>
      </c>
      <c r="E14" s="80">
        <v>586</v>
      </c>
      <c r="F14" s="80">
        <v>975142</v>
      </c>
      <c r="G14" s="81">
        <v>856</v>
      </c>
      <c r="H14" s="82">
        <v>7297</v>
      </c>
    </row>
    <row r="15" spans="1:8" s="78" customFormat="1" ht="15" customHeight="1" x14ac:dyDescent="0.15">
      <c r="A15" s="75" t="s">
        <v>74</v>
      </c>
      <c r="B15" s="79">
        <v>167</v>
      </c>
      <c r="C15" s="80">
        <v>97</v>
      </c>
      <c r="D15" s="80">
        <v>70</v>
      </c>
      <c r="E15" s="80">
        <v>1304</v>
      </c>
      <c r="F15" s="80">
        <v>6610819</v>
      </c>
      <c r="G15" s="81">
        <v>76900</v>
      </c>
      <c r="H15" s="82">
        <v>13737</v>
      </c>
    </row>
    <row r="16" spans="1:8" s="78" customFormat="1" ht="15" customHeight="1" x14ac:dyDescent="0.15">
      <c r="A16" s="75" t="s">
        <v>75</v>
      </c>
      <c r="B16" s="79">
        <v>156</v>
      </c>
      <c r="C16" s="80">
        <v>121</v>
      </c>
      <c r="D16" s="80">
        <v>35</v>
      </c>
      <c r="E16" s="80">
        <v>1304</v>
      </c>
      <c r="F16" s="80">
        <v>5346497</v>
      </c>
      <c r="G16" s="81">
        <v>104852</v>
      </c>
      <c r="H16" s="82">
        <v>44655</v>
      </c>
    </row>
    <row r="17" spans="1:8" s="78" customFormat="1" ht="15" customHeight="1" x14ac:dyDescent="0.15">
      <c r="A17" s="75" t="s">
        <v>76</v>
      </c>
      <c r="B17" s="79">
        <v>54</v>
      </c>
      <c r="C17" s="80">
        <v>23</v>
      </c>
      <c r="D17" s="80">
        <v>31</v>
      </c>
      <c r="E17" s="80">
        <v>429</v>
      </c>
      <c r="F17" s="80">
        <v>3338003</v>
      </c>
      <c r="G17" s="81">
        <v>37891</v>
      </c>
      <c r="H17" s="82">
        <v>4599</v>
      </c>
    </row>
    <row r="18" spans="1:8" s="78" customFormat="1" ht="15" customHeight="1" x14ac:dyDescent="0.15">
      <c r="A18" s="75" t="s">
        <v>77</v>
      </c>
      <c r="B18" s="79">
        <v>85</v>
      </c>
      <c r="C18" s="80">
        <v>51</v>
      </c>
      <c r="D18" s="80">
        <v>34</v>
      </c>
      <c r="E18" s="80">
        <v>610</v>
      </c>
      <c r="F18" s="80">
        <v>2156629</v>
      </c>
      <c r="G18" s="81">
        <v>95502</v>
      </c>
      <c r="H18" s="82">
        <v>10695</v>
      </c>
    </row>
    <row r="19" spans="1:8" s="78" customFormat="1" ht="15" customHeight="1" x14ac:dyDescent="0.15">
      <c r="A19" s="75" t="s">
        <v>78</v>
      </c>
      <c r="B19" s="79">
        <v>23</v>
      </c>
      <c r="C19" s="80">
        <v>6</v>
      </c>
      <c r="D19" s="80">
        <v>17</v>
      </c>
      <c r="E19" s="80">
        <v>73</v>
      </c>
      <c r="F19" s="80">
        <v>171873</v>
      </c>
      <c r="G19" s="81">
        <v>0</v>
      </c>
      <c r="H19" s="82">
        <v>180</v>
      </c>
    </row>
    <row r="20" spans="1:8" s="78" customFormat="1" ht="15" customHeight="1" x14ac:dyDescent="0.15">
      <c r="A20" s="75" t="s">
        <v>79</v>
      </c>
      <c r="B20" s="79">
        <v>162</v>
      </c>
      <c r="C20" s="80">
        <v>110</v>
      </c>
      <c r="D20" s="80">
        <v>52</v>
      </c>
      <c r="E20" s="80">
        <v>1702</v>
      </c>
      <c r="F20" s="80">
        <v>5576206</v>
      </c>
      <c r="G20" s="81">
        <v>344376</v>
      </c>
      <c r="H20" s="82">
        <v>46225</v>
      </c>
    </row>
    <row r="21" spans="1:8" s="78" customFormat="1" ht="15" customHeight="1" x14ac:dyDescent="0.15">
      <c r="A21" s="75" t="s">
        <v>80</v>
      </c>
      <c r="B21" s="79">
        <v>35</v>
      </c>
      <c r="C21" s="80">
        <v>24</v>
      </c>
      <c r="D21" s="80">
        <v>11</v>
      </c>
      <c r="E21" s="80">
        <v>261</v>
      </c>
      <c r="F21" s="80">
        <v>2404989</v>
      </c>
      <c r="G21" s="81">
        <v>57258</v>
      </c>
      <c r="H21" s="82">
        <v>2015</v>
      </c>
    </row>
    <row r="22" spans="1:8" s="78" customFormat="1" ht="15" customHeight="1" x14ac:dyDescent="0.15">
      <c r="A22" s="75" t="s">
        <v>81</v>
      </c>
      <c r="B22" s="79">
        <v>129</v>
      </c>
      <c r="C22" s="80">
        <v>82</v>
      </c>
      <c r="D22" s="80">
        <v>47</v>
      </c>
      <c r="E22" s="80">
        <v>1452</v>
      </c>
      <c r="F22" s="80">
        <v>3900016</v>
      </c>
      <c r="G22" s="81">
        <v>144741</v>
      </c>
      <c r="H22" s="82">
        <v>31323</v>
      </c>
    </row>
    <row r="23" spans="1:8" s="78" customFormat="1" ht="15" customHeight="1" x14ac:dyDescent="0.15">
      <c r="A23" s="75" t="s">
        <v>82</v>
      </c>
      <c r="B23" s="79">
        <v>39</v>
      </c>
      <c r="C23" s="80">
        <v>12</v>
      </c>
      <c r="D23" s="80">
        <v>27</v>
      </c>
      <c r="E23" s="80">
        <v>247</v>
      </c>
      <c r="F23" s="80">
        <v>520586</v>
      </c>
      <c r="G23" s="81">
        <v>7032</v>
      </c>
      <c r="H23" s="82">
        <v>180</v>
      </c>
    </row>
    <row r="24" spans="1:8" s="78" customFormat="1" ht="15" customHeight="1" x14ac:dyDescent="0.15">
      <c r="A24" s="75" t="s">
        <v>83</v>
      </c>
      <c r="B24" s="79">
        <v>42</v>
      </c>
      <c r="C24" s="80">
        <v>17</v>
      </c>
      <c r="D24" s="80">
        <v>25</v>
      </c>
      <c r="E24" s="80">
        <v>200</v>
      </c>
      <c r="F24" s="80">
        <v>472617</v>
      </c>
      <c r="G24" s="81">
        <v>80</v>
      </c>
      <c r="H24" s="82">
        <v>4408</v>
      </c>
    </row>
    <row r="25" spans="1:8" s="78" customFormat="1" ht="15" customHeight="1" x14ac:dyDescent="0.15">
      <c r="A25" s="75" t="s">
        <v>84</v>
      </c>
      <c r="B25" s="79">
        <v>65</v>
      </c>
      <c r="C25" s="80">
        <v>33</v>
      </c>
      <c r="D25" s="80">
        <v>32</v>
      </c>
      <c r="E25" s="80">
        <v>465</v>
      </c>
      <c r="F25" s="80">
        <v>925036</v>
      </c>
      <c r="G25" s="81">
        <v>9393</v>
      </c>
      <c r="H25" s="82">
        <v>9073</v>
      </c>
    </row>
    <row r="26" spans="1:8" s="78" customFormat="1" ht="15" customHeight="1" x14ac:dyDescent="0.15">
      <c r="A26" s="75" t="s">
        <v>85</v>
      </c>
      <c r="B26" s="79">
        <v>200</v>
      </c>
      <c r="C26" s="80">
        <v>177</v>
      </c>
      <c r="D26" s="80">
        <v>23</v>
      </c>
      <c r="E26" s="80">
        <v>2455</v>
      </c>
      <c r="F26" s="80">
        <v>4446107</v>
      </c>
      <c r="G26" s="81">
        <v>274713</v>
      </c>
      <c r="H26" s="82">
        <v>69506</v>
      </c>
    </row>
    <row r="27" spans="1:8" s="78" customFormat="1" ht="15" customHeight="1" x14ac:dyDescent="0.15">
      <c r="A27" s="75" t="s">
        <v>86</v>
      </c>
      <c r="B27" s="79">
        <v>71</v>
      </c>
      <c r="C27" s="80">
        <v>30</v>
      </c>
      <c r="D27" s="80">
        <v>41</v>
      </c>
      <c r="E27" s="80">
        <v>703</v>
      </c>
      <c r="F27" s="80">
        <v>1251901</v>
      </c>
      <c r="G27" s="81">
        <v>25434</v>
      </c>
      <c r="H27" s="82">
        <v>13770</v>
      </c>
    </row>
    <row r="28" spans="1:8" s="78" customFormat="1" ht="15" customHeight="1" x14ac:dyDescent="0.15">
      <c r="A28" s="75" t="s">
        <v>87</v>
      </c>
      <c r="B28" s="79">
        <v>12</v>
      </c>
      <c r="C28" s="80">
        <v>6</v>
      </c>
      <c r="D28" s="80">
        <v>6</v>
      </c>
      <c r="E28" s="80">
        <v>48</v>
      </c>
      <c r="F28" s="80">
        <v>99045</v>
      </c>
      <c r="G28" s="81">
        <v>19118</v>
      </c>
      <c r="H28" s="82">
        <v>173</v>
      </c>
    </row>
    <row r="29" spans="1:8" s="78" customFormat="1" ht="15" customHeight="1" x14ac:dyDescent="0.15">
      <c r="A29" s="75" t="s">
        <v>88</v>
      </c>
      <c r="B29" s="79">
        <v>71</v>
      </c>
      <c r="C29" s="80">
        <v>54</v>
      </c>
      <c r="D29" s="80">
        <v>17</v>
      </c>
      <c r="E29" s="80">
        <v>663</v>
      </c>
      <c r="F29" s="80">
        <v>3673871</v>
      </c>
      <c r="G29" s="81">
        <v>143282</v>
      </c>
      <c r="H29" s="82">
        <v>4792</v>
      </c>
    </row>
    <row r="30" spans="1:8" s="78" customFormat="1" ht="15" customHeight="1" x14ac:dyDescent="0.15">
      <c r="A30" s="75" t="s">
        <v>89</v>
      </c>
      <c r="B30" s="79">
        <v>50</v>
      </c>
      <c r="C30" s="80">
        <v>28</v>
      </c>
      <c r="D30" s="80">
        <v>22</v>
      </c>
      <c r="E30" s="80">
        <v>553</v>
      </c>
      <c r="F30" s="80">
        <v>1193652</v>
      </c>
      <c r="G30" s="81">
        <v>17200</v>
      </c>
      <c r="H30" s="82">
        <v>11905</v>
      </c>
    </row>
    <row r="31" spans="1:8" s="78" customFormat="1" ht="15" customHeight="1" x14ac:dyDescent="0.15">
      <c r="A31" s="75" t="s">
        <v>90</v>
      </c>
      <c r="B31" s="79">
        <v>43</v>
      </c>
      <c r="C31" s="80">
        <v>24</v>
      </c>
      <c r="D31" s="80">
        <v>19</v>
      </c>
      <c r="E31" s="80">
        <v>513</v>
      </c>
      <c r="F31" s="80">
        <v>862337</v>
      </c>
      <c r="G31" s="81">
        <v>16433</v>
      </c>
      <c r="H31" s="82">
        <v>7211</v>
      </c>
    </row>
    <row r="32" spans="1:8" s="78" customFormat="1" ht="15" customHeight="1" x14ac:dyDescent="0.15">
      <c r="A32" s="75" t="s">
        <v>91</v>
      </c>
      <c r="B32" s="79">
        <v>33</v>
      </c>
      <c r="C32" s="80">
        <v>11</v>
      </c>
      <c r="D32" s="80">
        <v>22</v>
      </c>
      <c r="E32" s="80">
        <v>140</v>
      </c>
      <c r="F32" s="80">
        <v>131168</v>
      </c>
      <c r="G32" s="81">
        <v>10252</v>
      </c>
      <c r="H32" s="82">
        <v>1394</v>
      </c>
    </row>
    <row r="33" spans="1:8" s="78" customFormat="1" ht="15" customHeight="1" x14ac:dyDescent="0.15">
      <c r="A33" s="75" t="s">
        <v>92</v>
      </c>
      <c r="B33" s="79">
        <v>61</v>
      </c>
      <c r="C33" s="80">
        <v>38</v>
      </c>
      <c r="D33" s="80">
        <v>23</v>
      </c>
      <c r="E33" s="80">
        <v>606</v>
      </c>
      <c r="F33" s="80">
        <v>3161553</v>
      </c>
      <c r="G33" s="81">
        <v>8053</v>
      </c>
      <c r="H33" s="82">
        <v>4496</v>
      </c>
    </row>
    <row r="34" spans="1:8" s="78" customFormat="1" ht="15" customHeight="1" x14ac:dyDescent="0.15">
      <c r="A34" s="75" t="s">
        <v>93</v>
      </c>
      <c r="B34" s="79">
        <v>15</v>
      </c>
      <c r="C34" s="80">
        <v>5</v>
      </c>
      <c r="D34" s="80">
        <v>10</v>
      </c>
      <c r="E34" s="80">
        <v>72</v>
      </c>
      <c r="F34" s="80">
        <v>138621</v>
      </c>
      <c r="G34" s="81">
        <v>1317</v>
      </c>
      <c r="H34" s="82">
        <v>333</v>
      </c>
    </row>
    <row r="35" spans="1:8" s="78" customFormat="1" ht="15" customHeight="1" x14ac:dyDescent="0.15">
      <c r="A35" s="75" t="s">
        <v>94</v>
      </c>
      <c r="B35" s="79">
        <v>21</v>
      </c>
      <c r="C35" s="80">
        <v>6</v>
      </c>
      <c r="D35" s="80">
        <v>15</v>
      </c>
      <c r="E35" s="80">
        <v>115</v>
      </c>
      <c r="F35" s="80">
        <v>223484</v>
      </c>
      <c r="G35" s="81">
        <v>672</v>
      </c>
      <c r="H35" s="82">
        <v>517</v>
      </c>
    </row>
    <row r="36" spans="1:8" s="78" customFormat="1" ht="15" customHeight="1" x14ac:dyDescent="0.15">
      <c r="A36" s="75" t="s">
        <v>95</v>
      </c>
      <c r="B36" s="79">
        <v>74</v>
      </c>
      <c r="C36" s="80">
        <v>35</v>
      </c>
      <c r="D36" s="80">
        <v>39</v>
      </c>
      <c r="E36" s="80">
        <v>386</v>
      </c>
      <c r="F36" s="80">
        <v>476884</v>
      </c>
      <c r="G36" s="81">
        <v>14706</v>
      </c>
      <c r="H36" s="82">
        <v>5069</v>
      </c>
    </row>
    <row r="37" spans="1:8" s="78" customFormat="1" ht="15" customHeight="1" x14ac:dyDescent="0.15">
      <c r="A37" s="75" t="s">
        <v>96</v>
      </c>
      <c r="B37" s="79">
        <v>18</v>
      </c>
      <c r="C37" s="81">
        <v>12</v>
      </c>
      <c r="D37" s="80">
        <v>6</v>
      </c>
      <c r="E37" s="80">
        <v>356</v>
      </c>
      <c r="F37" s="80">
        <v>1163065</v>
      </c>
      <c r="G37" s="81">
        <v>11378</v>
      </c>
      <c r="H37" s="82">
        <v>18754</v>
      </c>
    </row>
    <row r="38" spans="1:8" s="78" customFormat="1" ht="15" customHeight="1" x14ac:dyDescent="0.15">
      <c r="A38" s="75" t="s">
        <v>97</v>
      </c>
      <c r="B38" s="79">
        <v>39</v>
      </c>
      <c r="C38" s="80">
        <v>25</v>
      </c>
      <c r="D38" s="80">
        <v>14</v>
      </c>
      <c r="E38" s="80">
        <v>502</v>
      </c>
      <c r="F38" s="80">
        <v>2135515</v>
      </c>
      <c r="G38" s="81">
        <v>76663</v>
      </c>
      <c r="H38" s="82">
        <v>13115</v>
      </c>
    </row>
    <row r="39" spans="1:8" s="78" customFormat="1" ht="15" customHeight="1" x14ac:dyDescent="0.15">
      <c r="A39" s="75" t="s">
        <v>98</v>
      </c>
      <c r="B39" s="79">
        <v>34</v>
      </c>
      <c r="C39" s="80">
        <v>20</v>
      </c>
      <c r="D39" s="80">
        <v>14</v>
      </c>
      <c r="E39" s="80">
        <v>458</v>
      </c>
      <c r="F39" s="80">
        <v>4456461</v>
      </c>
      <c r="G39" s="81">
        <v>37857</v>
      </c>
      <c r="H39" s="82">
        <v>1188</v>
      </c>
    </row>
    <row r="40" spans="1:8" s="78" customFormat="1" ht="15" customHeight="1" x14ac:dyDescent="0.15">
      <c r="A40" s="75" t="s">
        <v>99</v>
      </c>
      <c r="B40" s="79">
        <v>30</v>
      </c>
      <c r="C40" s="80">
        <v>7</v>
      </c>
      <c r="D40" s="80">
        <v>23</v>
      </c>
      <c r="E40" s="80">
        <v>68</v>
      </c>
      <c r="F40" s="80">
        <v>28559</v>
      </c>
      <c r="G40" s="81">
        <v>353</v>
      </c>
      <c r="H40" s="82">
        <v>172</v>
      </c>
    </row>
    <row r="41" spans="1:8" s="78" customFormat="1" ht="15" customHeight="1" x14ac:dyDescent="0.15">
      <c r="A41" s="75" t="s">
        <v>100</v>
      </c>
      <c r="B41" s="79">
        <v>63</v>
      </c>
      <c r="C41" s="80">
        <v>37</v>
      </c>
      <c r="D41" s="80">
        <v>26</v>
      </c>
      <c r="E41" s="80">
        <v>772</v>
      </c>
      <c r="F41" s="80">
        <v>2668073</v>
      </c>
      <c r="G41" s="81">
        <v>256332</v>
      </c>
      <c r="H41" s="82">
        <v>15662</v>
      </c>
    </row>
    <row r="42" spans="1:8" s="78" customFormat="1" ht="15" customHeight="1" x14ac:dyDescent="0.15">
      <c r="A42" s="75" t="s">
        <v>101</v>
      </c>
      <c r="B42" s="79">
        <v>14</v>
      </c>
      <c r="C42" s="80">
        <v>4</v>
      </c>
      <c r="D42" s="80">
        <v>10</v>
      </c>
      <c r="E42" s="80">
        <v>79</v>
      </c>
      <c r="F42" s="80">
        <v>187726</v>
      </c>
      <c r="G42" s="81">
        <v>17255</v>
      </c>
      <c r="H42" s="82">
        <v>84</v>
      </c>
    </row>
    <row r="43" spans="1:8" s="78" customFormat="1" ht="15" customHeight="1" x14ac:dyDescent="0.15">
      <c r="A43" s="75" t="s">
        <v>102</v>
      </c>
      <c r="B43" s="79">
        <v>216</v>
      </c>
      <c r="C43" s="80">
        <v>151</v>
      </c>
      <c r="D43" s="80">
        <v>65</v>
      </c>
      <c r="E43" s="80">
        <v>1821</v>
      </c>
      <c r="F43" s="80">
        <v>8141812</v>
      </c>
      <c r="G43" s="81">
        <v>407192</v>
      </c>
      <c r="H43" s="82">
        <v>12096</v>
      </c>
    </row>
    <row r="44" spans="1:8" s="78" customFormat="1" ht="15" customHeight="1" x14ac:dyDescent="0.15">
      <c r="A44" s="75" t="s">
        <v>103</v>
      </c>
      <c r="B44" s="79">
        <v>11</v>
      </c>
      <c r="C44" s="80">
        <v>3</v>
      </c>
      <c r="D44" s="80">
        <v>8</v>
      </c>
      <c r="E44" s="80">
        <v>23</v>
      </c>
      <c r="F44" s="80">
        <v>22033</v>
      </c>
      <c r="G44" s="83">
        <v>4028</v>
      </c>
      <c r="H44" s="82" t="s">
        <v>19</v>
      </c>
    </row>
    <row r="45" spans="1:8" s="78" customFormat="1" ht="15" customHeight="1" x14ac:dyDescent="0.15">
      <c r="A45" s="75" t="s">
        <v>104</v>
      </c>
      <c r="B45" s="79">
        <v>87</v>
      </c>
      <c r="C45" s="80">
        <v>36</v>
      </c>
      <c r="D45" s="80">
        <v>51</v>
      </c>
      <c r="E45" s="80">
        <v>376</v>
      </c>
      <c r="F45" s="80">
        <v>1324353</v>
      </c>
      <c r="G45" s="83">
        <v>60520</v>
      </c>
      <c r="H45" s="82">
        <v>1274</v>
      </c>
    </row>
    <row r="46" spans="1:8" s="78" customFormat="1" ht="15" customHeight="1" x14ac:dyDescent="0.15">
      <c r="A46" s="75" t="s">
        <v>105</v>
      </c>
      <c r="B46" s="79">
        <v>144</v>
      </c>
      <c r="C46" s="80">
        <v>85</v>
      </c>
      <c r="D46" s="80">
        <v>59</v>
      </c>
      <c r="E46" s="80">
        <v>1523</v>
      </c>
      <c r="F46" s="80">
        <v>6378783</v>
      </c>
      <c r="G46" s="83">
        <v>274484</v>
      </c>
      <c r="H46" s="82">
        <v>24178</v>
      </c>
    </row>
    <row r="47" spans="1:8" s="78" customFormat="1" ht="15" customHeight="1" x14ac:dyDescent="0.15">
      <c r="A47" s="84" t="s">
        <v>106</v>
      </c>
      <c r="B47" s="85">
        <v>3</v>
      </c>
      <c r="C47" s="86">
        <v>1</v>
      </c>
      <c r="D47" s="86">
        <v>2</v>
      </c>
      <c r="E47" s="86">
        <v>3</v>
      </c>
      <c r="F47" s="86">
        <v>3221</v>
      </c>
      <c r="G47" s="87" t="s">
        <v>107</v>
      </c>
      <c r="H47" s="88" t="s">
        <v>19</v>
      </c>
    </row>
    <row r="48" spans="1:8" s="64" customFormat="1" ht="12" customHeight="1" x14ac:dyDescent="0.15">
      <c r="A48" s="89" t="s">
        <v>108</v>
      </c>
      <c r="B48" s="89"/>
      <c r="C48" s="89"/>
      <c r="D48" s="89"/>
      <c r="E48" s="89"/>
      <c r="F48" s="89"/>
      <c r="G48" s="90"/>
      <c r="H48" s="90"/>
    </row>
    <row r="49" spans="1:10" s="64" customFormat="1" ht="48.75" customHeight="1" x14ac:dyDescent="0.15">
      <c r="A49" s="91" t="s">
        <v>109</v>
      </c>
      <c r="B49" s="91"/>
      <c r="C49" s="91"/>
      <c r="D49" s="91"/>
      <c r="E49" s="91"/>
      <c r="F49" s="91"/>
      <c r="G49" s="91"/>
      <c r="H49" s="91"/>
      <c r="I49" s="92"/>
      <c r="J49" s="92"/>
    </row>
  </sheetData>
  <mergeCells count="8">
    <mergeCell ref="A49:H49"/>
    <mergeCell ref="F2:H2"/>
    <mergeCell ref="A3:A4"/>
    <mergeCell ref="B3:D3"/>
    <mergeCell ref="E3:E4"/>
    <mergeCell ref="F3:F4"/>
    <mergeCell ref="G3:G4"/>
    <mergeCell ref="H3:H4"/>
  </mergeCells>
  <phoneticPr fontId="3"/>
  <pageMargins left="0.78740157480314965" right="0.78740157480314965" top="0.78740157480314965" bottom="0.78740157480314965" header="0.51181102362204722" footer="0.39370078740157483"/>
  <pageSetup paperSize="9" scale="96" firstPageNumber="45"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B1D78-C577-45B4-957A-781AEF2D87A5}">
  <dimension ref="A1:K51"/>
  <sheetViews>
    <sheetView view="pageBreakPreview" zoomScale="80" zoomScaleNormal="100" zoomScaleSheetLayoutView="80" workbookViewId="0"/>
  </sheetViews>
  <sheetFormatPr defaultRowHeight="13.5" x14ac:dyDescent="0.15"/>
  <cols>
    <col min="1" max="1" width="6.875" style="4" customWidth="1"/>
    <col min="2" max="4" width="6.625" style="4" customWidth="1"/>
    <col min="5" max="6" width="7.75" style="4" customWidth="1"/>
    <col min="7" max="8" width="11.875" style="4" customWidth="1"/>
    <col min="9" max="10" width="10.5" style="4" customWidth="1"/>
    <col min="11" max="16384" width="9" style="4"/>
  </cols>
  <sheetData>
    <row r="1" spans="1:11" ht="22.5" customHeight="1" x14ac:dyDescent="0.15">
      <c r="A1" s="7" t="s">
        <v>110</v>
      </c>
      <c r="B1" s="5"/>
      <c r="C1" s="5"/>
      <c r="D1" s="5"/>
      <c r="E1" s="5"/>
      <c r="F1" s="5"/>
      <c r="G1" s="5"/>
      <c r="H1" s="5"/>
      <c r="I1" s="5"/>
      <c r="J1" s="5"/>
    </row>
    <row r="2" spans="1:11" ht="13.5" customHeight="1" x14ac:dyDescent="0.15">
      <c r="A2" s="93"/>
      <c r="B2" s="93"/>
      <c r="C2" s="93"/>
      <c r="D2" s="93"/>
      <c r="E2" s="93"/>
      <c r="F2" s="93"/>
      <c r="G2" s="93"/>
      <c r="H2" s="65" t="s">
        <v>111</v>
      </c>
      <c r="I2" s="65"/>
      <c r="J2" s="65"/>
    </row>
    <row r="3" spans="1:11" ht="27" customHeight="1" x14ac:dyDescent="0.15">
      <c r="A3" s="66" t="s">
        <v>59</v>
      </c>
      <c r="B3" s="67" t="s">
        <v>60</v>
      </c>
      <c r="C3" s="68"/>
      <c r="D3" s="68"/>
      <c r="E3" s="94" t="s">
        <v>61</v>
      </c>
      <c r="F3" s="68"/>
      <c r="G3" s="69" t="s">
        <v>112</v>
      </c>
      <c r="H3" s="68"/>
      <c r="I3" s="69" t="s">
        <v>63</v>
      </c>
      <c r="J3" s="95"/>
    </row>
    <row r="4" spans="1:11" ht="15" customHeight="1" x14ac:dyDescent="0.15">
      <c r="A4" s="66"/>
      <c r="B4" s="71" t="s">
        <v>8</v>
      </c>
      <c r="C4" s="72" t="s">
        <v>113</v>
      </c>
      <c r="D4" s="72" t="s">
        <v>114</v>
      </c>
      <c r="E4" s="72" t="s">
        <v>113</v>
      </c>
      <c r="F4" s="72" t="s">
        <v>114</v>
      </c>
      <c r="G4" s="72" t="s">
        <v>113</v>
      </c>
      <c r="H4" s="72" t="s">
        <v>114</v>
      </c>
      <c r="I4" s="72" t="s">
        <v>113</v>
      </c>
      <c r="J4" s="96" t="s">
        <v>114</v>
      </c>
    </row>
    <row r="5" spans="1:11" s="78" customFormat="1" ht="15.95" customHeight="1" x14ac:dyDescent="0.4">
      <c r="A5" s="75" t="s">
        <v>8</v>
      </c>
      <c r="B5" s="97">
        <v>3305</v>
      </c>
      <c r="C5" s="98">
        <v>864</v>
      </c>
      <c r="D5" s="98">
        <v>2441</v>
      </c>
      <c r="E5" s="98">
        <v>7540</v>
      </c>
      <c r="F5" s="98">
        <v>19461</v>
      </c>
      <c r="G5" s="98">
        <v>73099544</v>
      </c>
      <c r="H5" s="98">
        <v>38986932</v>
      </c>
      <c r="I5" s="98">
        <v>2885635</v>
      </c>
      <c r="J5" s="99">
        <v>1607422</v>
      </c>
      <c r="K5" s="100"/>
    </row>
    <row r="6" spans="1:11" s="78" customFormat="1" ht="15.95" customHeight="1" x14ac:dyDescent="0.15">
      <c r="A6" s="75" t="s">
        <v>65</v>
      </c>
      <c r="B6" s="101">
        <v>131</v>
      </c>
      <c r="C6" s="102">
        <v>25</v>
      </c>
      <c r="D6" s="81">
        <v>106</v>
      </c>
      <c r="E6" s="81">
        <v>158</v>
      </c>
      <c r="F6" s="81">
        <v>551</v>
      </c>
      <c r="G6" s="81">
        <v>760365</v>
      </c>
      <c r="H6" s="81">
        <v>754946</v>
      </c>
      <c r="I6" s="81">
        <v>1654</v>
      </c>
      <c r="J6" s="103">
        <v>13853</v>
      </c>
    </row>
    <row r="7" spans="1:11" s="78" customFormat="1" ht="15.95" customHeight="1" x14ac:dyDescent="0.15">
      <c r="A7" s="75" t="s">
        <v>66</v>
      </c>
      <c r="B7" s="101">
        <v>169</v>
      </c>
      <c r="C7" s="102">
        <v>60</v>
      </c>
      <c r="D7" s="81">
        <v>109</v>
      </c>
      <c r="E7" s="81">
        <v>477</v>
      </c>
      <c r="F7" s="81">
        <v>554</v>
      </c>
      <c r="G7" s="81">
        <v>5529764</v>
      </c>
      <c r="H7" s="81">
        <v>696738</v>
      </c>
      <c r="I7" s="81">
        <v>1196011</v>
      </c>
      <c r="J7" s="103">
        <v>25609</v>
      </c>
    </row>
    <row r="8" spans="1:11" s="78" customFormat="1" ht="15.95" customHeight="1" x14ac:dyDescent="0.15">
      <c r="A8" s="75" t="s">
        <v>67</v>
      </c>
      <c r="B8" s="101">
        <v>94</v>
      </c>
      <c r="C8" s="102">
        <v>33</v>
      </c>
      <c r="D8" s="81">
        <v>61</v>
      </c>
      <c r="E8" s="81">
        <v>314</v>
      </c>
      <c r="F8" s="81">
        <v>473</v>
      </c>
      <c r="G8" s="81">
        <v>1640377</v>
      </c>
      <c r="H8" s="81">
        <v>953729</v>
      </c>
      <c r="I8" s="81">
        <v>34585</v>
      </c>
      <c r="J8" s="103">
        <v>888</v>
      </c>
    </row>
    <row r="9" spans="1:11" s="78" customFormat="1" ht="15.95" customHeight="1" x14ac:dyDescent="0.15">
      <c r="A9" s="75" t="s">
        <v>68</v>
      </c>
      <c r="B9" s="101">
        <v>103</v>
      </c>
      <c r="C9" s="102">
        <v>21</v>
      </c>
      <c r="D9" s="81">
        <v>82</v>
      </c>
      <c r="E9" s="81">
        <v>148</v>
      </c>
      <c r="F9" s="81">
        <v>320</v>
      </c>
      <c r="G9" s="81">
        <v>6396409</v>
      </c>
      <c r="H9" s="81">
        <v>259095</v>
      </c>
      <c r="I9" s="81">
        <v>20213</v>
      </c>
      <c r="J9" s="103">
        <v>20727</v>
      </c>
    </row>
    <row r="10" spans="1:11" s="78" customFormat="1" ht="15.95" customHeight="1" x14ac:dyDescent="0.15">
      <c r="A10" s="75" t="s">
        <v>69</v>
      </c>
      <c r="B10" s="101">
        <v>115</v>
      </c>
      <c r="C10" s="102">
        <v>44</v>
      </c>
      <c r="D10" s="81">
        <v>71</v>
      </c>
      <c r="E10" s="81">
        <v>278</v>
      </c>
      <c r="F10" s="81">
        <v>242</v>
      </c>
      <c r="G10" s="81">
        <v>1281004</v>
      </c>
      <c r="H10" s="81">
        <v>264374</v>
      </c>
      <c r="I10" s="81">
        <v>2980</v>
      </c>
      <c r="J10" s="103">
        <v>6884</v>
      </c>
    </row>
    <row r="11" spans="1:11" s="78" customFormat="1" ht="15.95" customHeight="1" x14ac:dyDescent="0.15">
      <c r="A11" s="104" t="s">
        <v>70</v>
      </c>
      <c r="B11" s="101">
        <v>153</v>
      </c>
      <c r="C11" s="102">
        <v>28</v>
      </c>
      <c r="D11" s="81">
        <v>125</v>
      </c>
      <c r="E11" s="81">
        <v>340</v>
      </c>
      <c r="F11" s="81">
        <v>721</v>
      </c>
      <c r="G11" s="81">
        <v>9287066</v>
      </c>
      <c r="H11" s="81">
        <v>1188753</v>
      </c>
      <c r="I11" s="81">
        <v>18126</v>
      </c>
      <c r="J11" s="103">
        <v>55500</v>
      </c>
    </row>
    <row r="12" spans="1:11" s="78" customFormat="1" ht="15.95" customHeight="1" x14ac:dyDescent="0.15">
      <c r="A12" s="75" t="s">
        <v>71</v>
      </c>
      <c r="B12" s="101">
        <v>84</v>
      </c>
      <c r="C12" s="102">
        <v>14</v>
      </c>
      <c r="D12" s="81">
        <v>70</v>
      </c>
      <c r="E12" s="81">
        <v>89</v>
      </c>
      <c r="F12" s="81">
        <v>279</v>
      </c>
      <c r="G12" s="81">
        <v>387395</v>
      </c>
      <c r="H12" s="81">
        <v>434186</v>
      </c>
      <c r="I12" s="81">
        <v>15850</v>
      </c>
      <c r="J12" s="103">
        <v>18716</v>
      </c>
    </row>
    <row r="13" spans="1:11" s="78" customFormat="1" ht="15.95" customHeight="1" x14ac:dyDescent="0.15">
      <c r="A13" s="75" t="s">
        <v>72</v>
      </c>
      <c r="B13" s="101">
        <v>123</v>
      </c>
      <c r="C13" s="102">
        <v>52</v>
      </c>
      <c r="D13" s="81">
        <v>71</v>
      </c>
      <c r="E13" s="81">
        <v>560</v>
      </c>
      <c r="F13" s="81">
        <v>629</v>
      </c>
      <c r="G13" s="81">
        <v>6093668</v>
      </c>
      <c r="H13" s="81">
        <v>1591970</v>
      </c>
      <c r="I13" s="81">
        <v>272269</v>
      </c>
      <c r="J13" s="103">
        <v>233069</v>
      </c>
    </row>
    <row r="14" spans="1:11" s="78" customFormat="1" ht="15.95" customHeight="1" x14ac:dyDescent="0.15">
      <c r="A14" s="75" t="s">
        <v>73</v>
      </c>
      <c r="B14" s="101">
        <v>66</v>
      </c>
      <c r="C14" s="102">
        <v>13</v>
      </c>
      <c r="D14" s="81">
        <v>53</v>
      </c>
      <c r="E14" s="81">
        <v>74</v>
      </c>
      <c r="F14" s="81">
        <v>512</v>
      </c>
      <c r="G14" s="81">
        <v>197400</v>
      </c>
      <c r="H14" s="81">
        <v>777742</v>
      </c>
      <c r="I14" s="81">
        <v>856</v>
      </c>
      <c r="J14" s="105" t="s">
        <v>19</v>
      </c>
    </row>
    <row r="15" spans="1:11" s="78" customFormat="1" ht="15.95" customHeight="1" x14ac:dyDescent="0.15">
      <c r="A15" s="75" t="s">
        <v>74</v>
      </c>
      <c r="B15" s="101">
        <v>167</v>
      </c>
      <c r="C15" s="102">
        <v>52</v>
      </c>
      <c r="D15" s="81">
        <v>115</v>
      </c>
      <c r="E15" s="81">
        <v>380</v>
      </c>
      <c r="F15" s="81">
        <v>924</v>
      </c>
      <c r="G15" s="81">
        <v>4907106</v>
      </c>
      <c r="H15" s="81">
        <v>1703713</v>
      </c>
      <c r="I15" s="81">
        <v>34337</v>
      </c>
      <c r="J15" s="103">
        <v>42563</v>
      </c>
    </row>
    <row r="16" spans="1:11" s="78" customFormat="1" ht="15.95" customHeight="1" x14ac:dyDescent="0.15">
      <c r="A16" s="75" t="s">
        <v>75</v>
      </c>
      <c r="B16" s="101">
        <v>156</v>
      </c>
      <c r="C16" s="102">
        <v>42</v>
      </c>
      <c r="D16" s="81">
        <v>114</v>
      </c>
      <c r="E16" s="81">
        <v>245</v>
      </c>
      <c r="F16" s="81">
        <v>1059</v>
      </c>
      <c r="G16" s="81">
        <v>1939192</v>
      </c>
      <c r="H16" s="81">
        <v>3407305</v>
      </c>
      <c r="I16" s="81">
        <v>78158</v>
      </c>
      <c r="J16" s="103">
        <v>26694</v>
      </c>
    </row>
    <row r="17" spans="1:10" s="78" customFormat="1" ht="15.95" customHeight="1" x14ac:dyDescent="0.15">
      <c r="A17" s="75" t="s">
        <v>76</v>
      </c>
      <c r="B17" s="101">
        <v>54</v>
      </c>
      <c r="C17" s="102">
        <v>11</v>
      </c>
      <c r="D17" s="81">
        <v>43</v>
      </c>
      <c r="E17" s="81">
        <v>141</v>
      </c>
      <c r="F17" s="81">
        <v>288</v>
      </c>
      <c r="G17" s="81">
        <v>2823430</v>
      </c>
      <c r="H17" s="81">
        <v>514573</v>
      </c>
      <c r="I17" s="81">
        <v>705</v>
      </c>
      <c r="J17" s="103">
        <v>37186</v>
      </c>
    </row>
    <row r="18" spans="1:10" s="78" customFormat="1" ht="15.95" customHeight="1" x14ac:dyDescent="0.15">
      <c r="A18" s="75" t="s">
        <v>77</v>
      </c>
      <c r="B18" s="101">
        <v>85</v>
      </c>
      <c r="C18" s="102">
        <v>29</v>
      </c>
      <c r="D18" s="81">
        <v>56</v>
      </c>
      <c r="E18" s="81">
        <v>196</v>
      </c>
      <c r="F18" s="81">
        <v>414</v>
      </c>
      <c r="G18" s="81">
        <v>1633288</v>
      </c>
      <c r="H18" s="81">
        <v>523341</v>
      </c>
      <c r="I18" s="81">
        <v>89067</v>
      </c>
      <c r="J18" s="103">
        <v>6435</v>
      </c>
    </row>
    <row r="19" spans="1:10" s="78" customFormat="1" ht="15.95" customHeight="1" x14ac:dyDescent="0.15">
      <c r="A19" s="75" t="s">
        <v>78</v>
      </c>
      <c r="B19" s="101">
        <v>23</v>
      </c>
      <c r="C19" s="102">
        <v>6</v>
      </c>
      <c r="D19" s="81">
        <v>17</v>
      </c>
      <c r="E19" s="81">
        <v>35</v>
      </c>
      <c r="F19" s="81">
        <v>38</v>
      </c>
      <c r="G19" s="81">
        <v>150853</v>
      </c>
      <c r="H19" s="81">
        <v>21020</v>
      </c>
      <c r="I19" s="83" t="s">
        <v>19</v>
      </c>
      <c r="J19" s="105" t="s">
        <v>19</v>
      </c>
    </row>
    <row r="20" spans="1:10" s="78" customFormat="1" ht="15.95" customHeight="1" x14ac:dyDescent="0.15">
      <c r="A20" s="75" t="s">
        <v>79</v>
      </c>
      <c r="B20" s="101">
        <v>162</v>
      </c>
      <c r="C20" s="102">
        <v>37</v>
      </c>
      <c r="D20" s="81">
        <v>125</v>
      </c>
      <c r="E20" s="81">
        <v>315</v>
      </c>
      <c r="F20" s="81">
        <v>1387</v>
      </c>
      <c r="G20" s="83">
        <v>1784742</v>
      </c>
      <c r="H20" s="83">
        <v>3791464</v>
      </c>
      <c r="I20" s="81">
        <v>118164</v>
      </c>
      <c r="J20" s="103">
        <v>226212</v>
      </c>
    </row>
    <row r="21" spans="1:10" s="78" customFormat="1" ht="15.95" customHeight="1" x14ac:dyDescent="0.15">
      <c r="A21" s="75" t="s">
        <v>80</v>
      </c>
      <c r="B21" s="101">
        <v>35</v>
      </c>
      <c r="C21" s="102">
        <v>17</v>
      </c>
      <c r="D21" s="81">
        <v>18</v>
      </c>
      <c r="E21" s="81">
        <v>153</v>
      </c>
      <c r="F21" s="81">
        <v>108</v>
      </c>
      <c r="G21" s="81">
        <v>2188730</v>
      </c>
      <c r="H21" s="81">
        <v>216259</v>
      </c>
      <c r="I21" s="81">
        <v>57258</v>
      </c>
      <c r="J21" s="105" t="s">
        <v>19</v>
      </c>
    </row>
    <row r="22" spans="1:10" s="78" customFormat="1" ht="15.95" customHeight="1" x14ac:dyDescent="0.15">
      <c r="A22" s="75" t="s">
        <v>81</v>
      </c>
      <c r="B22" s="101">
        <v>129</v>
      </c>
      <c r="C22" s="102">
        <v>31</v>
      </c>
      <c r="D22" s="81">
        <v>98</v>
      </c>
      <c r="E22" s="81">
        <v>264</v>
      </c>
      <c r="F22" s="81">
        <v>1188</v>
      </c>
      <c r="G22" s="81">
        <v>1384045</v>
      </c>
      <c r="H22" s="81">
        <v>2515971</v>
      </c>
      <c r="I22" s="81">
        <v>11806</v>
      </c>
      <c r="J22" s="103">
        <v>132935</v>
      </c>
    </row>
    <row r="23" spans="1:10" s="78" customFormat="1" ht="15.95" customHeight="1" x14ac:dyDescent="0.15">
      <c r="A23" s="75" t="s">
        <v>82</v>
      </c>
      <c r="B23" s="101">
        <v>39</v>
      </c>
      <c r="C23" s="102">
        <v>7</v>
      </c>
      <c r="D23" s="81">
        <v>32</v>
      </c>
      <c r="E23" s="81">
        <v>57</v>
      </c>
      <c r="F23" s="81">
        <v>190</v>
      </c>
      <c r="G23" s="81">
        <v>337938</v>
      </c>
      <c r="H23" s="81">
        <v>182648</v>
      </c>
      <c r="I23" s="81">
        <v>3256</v>
      </c>
      <c r="J23" s="103">
        <v>3776</v>
      </c>
    </row>
    <row r="24" spans="1:10" s="78" customFormat="1" ht="15.95" customHeight="1" x14ac:dyDescent="0.15">
      <c r="A24" s="75" t="s">
        <v>83</v>
      </c>
      <c r="B24" s="101">
        <v>42</v>
      </c>
      <c r="C24" s="102">
        <v>10</v>
      </c>
      <c r="D24" s="81">
        <v>32</v>
      </c>
      <c r="E24" s="81">
        <v>50</v>
      </c>
      <c r="F24" s="81">
        <v>150</v>
      </c>
      <c r="G24" s="81">
        <v>93228</v>
      </c>
      <c r="H24" s="81">
        <v>379389</v>
      </c>
      <c r="I24" s="83" t="s">
        <v>19</v>
      </c>
      <c r="J24" s="103">
        <v>80</v>
      </c>
    </row>
    <row r="25" spans="1:10" s="78" customFormat="1" ht="15.95" customHeight="1" x14ac:dyDescent="0.15">
      <c r="A25" s="75" t="s">
        <v>84</v>
      </c>
      <c r="B25" s="101">
        <v>65</v>
      </c>
      <c r="C25" s="102">
        <v>6</v>
      </c>
      <c r="D25" s="81">
        <v>59</v>
      </c>
      <c r="E25" s="81">
        <v>20</v>
      </c>
      <c r="F25" s="81">
        <v>445</v>
      </c>
      <c r="G25" s="106">
        <v>148956</v>
      </c>
      <c r="H25" s="106">
        <v>776080</v>
      </c>
      <c r="I25" s="106">
        <v>209</v>
      </c>
      <c r="J25" s="107">
        <v>9184</v>
      </c>
    </row>
    <row r="26" spans="1:10" s="78" customFormat="1" ht="15.95" customHeight="1" x14ac:dyDescent="0.15">
      <c r="A26" s="75" t="s">
        <v>85</v>
      </c>
      <c r="B26" s="101">
        <v>200</v>
      </c>
      <c r="C26" s="102">
        <v>14</v>
      </c>
      <c r="D26" s="81">
        <v>186</v>
      </c>
      <c r="E26" s="81">
        <v>231</v>
      </c>
      <c r="F26" s="81">
        <v>2224</v>
      </c>
      <c r="G26" s="81">
        <v>839625</v>
      </c>
      <c r="H26" s="81">
        <v>3606482</v>
      </c>
      <c r="I26" s="81">
        <v>137131</v>
      </c>
      <c r="J26" s="103">
        <v>137582</v>
      </c>
    </row>
    <row r="27" spans="1:10" s="78" customFormat="1" ht="15.95" customHeight="1" x14ac:dyDescent="0.15">
      <c r="A27" s="75" t="s">
        <v>86</v>
      </c>
      <c r="B27" s="101">
        <v>71</v>
      </c>
      <c r="C27" s="102">
        <v>3</v>
      </c>
      <c r="D27" s="81">
        <v>68</v>
      </c>
      <c r="E27" s="81">
        <v>16</v>
      </c>
      <c r="F27" s="81">
        <v>687</v>
      </c>
      <c r="G27" s="106">
        <v>143926</v>
      </c>
      <c r="H27" s="106">
        <v>1107975</v>
      </c>
      <c r="I27" s="106" t="s">
        <v>19</v>
      </c>
      <c r="J27" s="107">
        <v>25434</v>
      </c>
    </row>
    <row r="28" spans="1:10" s="78" customFormat="1" ht="15.95" customHeight="1" x14ac:dyDescent="0.15">
      <c r="A28" s="75" t="s">
        <v>87</v>
      </c>
      <c r="B28" s="101">
        <v>12</v>
      </c>
      <c r="C28" s="102">
        <v>2</v>
      </c>
      <c r="D28" s="81">
        <v>10</v>
      </c>
      <c r="E28" s="81">
        <v>10</v>
      </c>
      <c r="F28" s="81">
        <v>38</v>
      </c>
      <c r="G28" s="83" t="s">
        <v>115</v>
      </c>
      <c r="H28" s="83" t="s">
        <v>115</v>
      </c>
      <c r="I28" s="106" t="s">
        <v>19</v>
      </c>
      <c r="J28" s="105" t="s">
        <v>115</v>
      </c>
    </row>
    <row r="29" spans="1:10" s="78" customFormat="1" ht="15.95" customHeight="1" x14ac:dyDescent="0.15">
      <c r="A29" s="75" t="s">
        <v>88</v>
      </c>
      <c r="B29" s="101">
        <v>71</v>
      </c>
      <c r="C29" s="102">
        <v>25</v>
      </c>
      <c r="D29" s="81">
        <v>46</v>
      </c>
      <c r="E29" s="81">
        <v>259</v>
      </c>
      <c r="F29" s="81">
        <v>404</v>
      </c>
      <c r="G29" s="81">
        <v>2083110</v>
      </c>
      <c r="H29" s="81">
        <v>1590761</v>
      </c>
      <c r="I29" s="81">
        <v>48419</v>
      </c>
      <c r="J29" s="103">
        <v>94863</v>
      </c>
    </row>
    <row r="30" spans="1:10" s="78" customFormat="1" ht="15.95" customHeight="1" x14ac:dyDescent="0.15">
      <c r="A30" s="75" t="s">
        <v>89</v>
      </c>
      <c r="B30" s="101">
        <v>50</v>
      </c>
      <c r="C30" s="102">
        <v>9</v>
      </c>
      <c r="D30" s="81">
        <v>41</v>
      </c>
      <c r="E30" s="81">
        <v>111</v>
      </c>
      <c r="F30" s="81">
        <v>442</v>
      </c>
      <c r="G30" s="81">
        <v>443656</v>
      </c>
      <c r="H30" s="81">
        <v>749996</v>
      </c>
      <c r="I30" s="81">
        <v>6050</v>
      </c>
      <c r="J30" s="103">
        <v>11150</v>
      </c>
    </row>
    <row r="31" spans="1:10" s="78" customFormat="1" ht="15.95" customHeight="1" x14ac:dyDescent="0.15">
      <c r="A31" s="75" t="s">
        <v>90</v>
      </c>
      <c r="B31" s="101">
        <v>43</v>
      </c>
      <c r="C31" s="102">
        <v>4</v>
      </c>
      <c r="D31" s="81">
        <v>39</v>
      </c>
      <c r="E31" s="83">
        <v>96</v>
      </c>
      <c r="F31" s="81">
        <v>417</v>
      </c>
      <c r="G31" s="106">
        <v>69304</v>
      </c>
      <c r="H31" s="106">
        <v>793033</v>
      </c>
      <c r="I31" s="106">
        <v>212</v>
      </c>
      <c r="J31" s="107">
        <v>16221</v>
      </c>
    </row>
    <row r="32" spans="1:10" s="78" customFormat="1" ht="15.95" customHeight="1" x14ac:dyDescent="0.15">
      <c r="A32" s="75" t="s">
        <v>91</v>
      </c>
      <c r="B32" s="101">
        <v>33</v>
      </c>
      <c r="C32" s="102">
        <v>11</v>
      </c>
      <c r="D32" s="81">
        <v>22</v>
      </c>
      <c r="E32" s="81">
        <v>53</v>
      </c>
      <c r="F32" s="81">
        <v>87</v>
      </c>
      <c r="G32" s="81">
        <v>100410</v>
      </c>
      <c r="H32" s="81">
        <v>30758</v>
      </c>
      <c r="I32" s="81">
        <v>10252</v>
      </c>
      <c r="J32" s="105" t="s">
        <v>19</v>
      </c>
    </row>
    <row r="33" spans="1:10" s="78" customFormat="1" ht="15.95" customHeight="1" x14ac:dyDescent="0.15">
      <c r="A33" s="75" t="s">
        <v>92</v>
      </c>
      <c r="B33" s="101">
        <v>61</v>
      </c>
      <c r="C33" s="102">
        <v>21</v>
      </c>
      <c r="D33" s="81">
        <v>40</v>
      </c>
      <c r="E33" s="81">
        <v>274</v>
      </c>
      <c r="F33" s="81">
        <v>332</v>
      </c>
      <c r="G33" s="81">
        <v>2415360</v>
      </c>
      <c r="H33" s="81">
        <v>746193</v>
      </c>
      <c r="I33" s="81">
        <v>3130</v>
      </c>
      <c r="J33" s="103">
        <v>4923</v>
      </c>
    </row>
    <row r="34" spans="1:10" s="78" customFormat="1" ht="15.95" customHeight="1" x14ac:dyDescent="0.15">
      <c r="A34" s="75" t="s">
        <v>93</v>
      </c>
      <c r="B34" s="101">
        <v>15</v>
      </c>
      <c r="C34" s="102">
        <v>5</v>
      </c>
      <c r="D34" s="81">
        <v>10</v>
      </c>
      <c r="E34" s="83">
        <v>22</v>
      </c>
      <c r="F34" s="81">
        <v>50</v>
      </c>
      <c r="G34" s="83">
        <v>112427</v>
      </c>
      <c r="H34" s="81">
        <v>26194</v>
      </c>
      <c r="I34" s="81">
        <v>827</v>
      </c>
      <c r="J34" s="103">
        <v>490</v>
      </c>
    </row>
    <row r="35" spans="1:10" s="78" customFormat="1" ht="15.95" customHeight="1" x14ac:dyDescent="0.15">
      <c r="A35" s="75" t="s">
        <v>94</v>
      </c>
      <c r="B35" s="101">
        <v>21</v>
      </c>
      <c r="C35" s="102">
        <v>3</v>
      </c>
      <c r="D35" s="81">
        <v>18</v>
      </c>
      <c r="E35" s="83">
        <v>13</v>
      </c>
      <c r="F35" s="34">
        <v>102</v>
      </c>
      <c r="G35" s="83">
        <v>68411</v>
      </c>
      <c r="H35" s="83">
        <v>155073</v>
      </c>
      <c r="I35" s="83" t="s">
        <v>19</v>
      </c>
      <c r="J35" s="103">
        <v>672</v>
      </c>
    </row>
    <row r="36" spans="1:10" s="78" customFormat="1" ht="15.95" customHeight="1" x14ac:dyDescent="0.15">
      <c r="A36" s="75" t="s">
        <v>95</v>
      </c>
      <c r="B36" s="101">
        <v>74</v>
      </c>
      <c r="C36" s="102">
        <v>15</v>
      </c>
      <c r="D36" s="81">
        <v>59</v>
      </c>
      <c r="E36" s="81">
        <v>57</v>
      </c>
      <c r="F36" s="81">
        <v>329</v>
      </c>
      <c r="G36" s="81">
        <v>138922</v>
      </c>
      <c r="H36" s="81">
        <v>337962</v>
      </c>
      <c r="I36" s="81">
        <v>1282</v>
      </c>
      <c r="J36" s="103">
        <v>13424</v>
      </c>
    </row>
    <row r="37" spans="1:10" s="78" customFormat="1" ht="15.95" customHeight="1" x14ac:dyDescent="0.15">
      <c r="A37" s="75" t="s">
        <v>96</v>
      </c>
      <c r="B37" s="101">
        <v>18</v>
      </c>
      <c r="C37" s="102">
        <v>4</v>
      </c>
      <c r="D37" s="81">
        <v>14</v>
      </c>
      <c r="E37" s="83">
        <v>30</v>
      </c>
      <c r="F37" s="81">
        <v>326</v>
      </c>
      <c r="G37" s="106">
        <v>351057</v>
      </c>
      <c r="H37" s="106">
        <v>812008</v>
      </c>
      <c r="I37" s="106">
        <v>11378</v>
      </c>
      <c r="J37" s="107" t="s">
        <v>19</v>
      </c>
    </row>
    <row r="38" spans="1:10" s="78" customFormat="1" ht="15.95" customHeight="1" x14ac:dyDescent="0.15">
      <c r="A38" s="75" t="s">
        <v>97</v>
      </c>
      <c r="B38" s="101">
        <v>39</v>
      </c>
      <c r="C38" s="102">
        <v>9</v>
      </c>
      <c r="D38" s="81">
        <v>30</v>
      </c>
      <c r="E38" s="81">
        <v>153</v>
      </c>
      <c r="F38" s="81">
        <v>349</v>
      </c>
      <c r="G38" s="81">
        <v>978068</v>
      </c>
      <c r="H38" s="81">
        <v>1157447</v>
      </c>
      <c r="I38" s="81">
        <v>56888</v>
      </c>
      <c r="J38" s="103">
        <v>19775</v>
      </c>
    </row>
    <row r="39" spans="1:10" s="78" customFormat="1" ht="15.95" customHeight="1" x14ac:dyDescent="0.15">
      <c r="A39" s="75" t="s">
        <v>98</v>
      </c>
      <c r="B39" s="101">
        <v>34</v>
      </c>
      <c r="C39" s="102">
        <v>12</v>
      </c>
      <c r="D39" s="81">
        <v>22</v>
      </c>
      <c r="E39" s="81">
        <v>218</v>
      </c>
      <c r="F39" s="81">
        <v>240</v>
      </c>
      <c r="G39" s="81">
        <v>4121334</v>
      </c>
      <c r="H39" s="81">
        <v>335127</v>
      </c>
      <c r="I39" s="81">
        <v>34858</v>
      </c>
      <c r="J39" s="103">
        <v>2999</v>
      </c>
    </row>
    <row r="40" spans="1:10" s="78" customFormat="1" ht="15.95" customHeight="1" x14ac:dyDescent="0.15">
      <c r="A40" s="75" t="s">
        <v>99</v>
      </c>
      <c r="B40" s="101">
        <v>30</v>
      </c>
      <c r="C40" s="102">
        <v>3</v>
      </c>
      <c r="D40" s="81">
        <v>27</v>
      </c>
      <c r="E40" s="83">
        <v>7</v>
      </c>
      <c r="F40" s="81">
        <v>61</v>
      </c>
      <c r="G40" s="106">
        <v>9171</v>
      </c>
      <c r="H40" s="106">
        <v>19388</v>
      </c>
      <c r="I40" s="106" t="s">
        <v>19</v>
      </c>
      <c r="J40" s="107">
        <v>353</v>
      </c>
    </row>
    <row r="41" spans="1:10" s="78" customFormat="1" ht="15.95" customHeight="1" x14ac:dyDescent="0.15">
      <c r="A41" s="75" t="s">
        <v>100</v>
      </c>
      <c r="B41" s="101">
        <v>63</v>
      </c>
      <c r="C41" s="102">
        <v>15</v>
      </c>
      <c r="D41" s="81">
        <v>48</v>
      </c>
      <c r="E41" s="34">
        <v>139</v>
      </c>
      <c r="F41" s="81">
        <v>633</v>
      </c>
      <c r="G41" s="34">
        <v>1431209</v>
      </c>
      <c r="H41" s="81">
        <v>1236864</v>
      </c>
      <c r="I41" s="81">
        <v>194041</v>
      </c>
      <c r="J41" s="103">
        <v>62291</v>
      </c>
    </row>
    <row r="42" spans="1:10" s="78" customFormat="1" ht="15.95" customHeight="1" x14ac:dyDescent="0.15">
      <c r="A42" s="75" t="s">
        <v>101</v>
      </c>
      <c r="B42" s="101">
        <v>14</v>
      </c>
      <c r="C42" s="102">
        <v>3</v>
      </c>
      <c r="D42" s="81">
        <v>11</v>
      </c>
      <c r="E42" s="81">
        <v>9</v>
      </c>
      <c r="F42" s="81">
        <v>70</v>
      </c>
      <c r="G42" s="81">
        <v>6333</v>
      </c>
      <c r="H42" s="81">
        <v>181393</v>
      </c>
      <c r="I42" s="83" t="s">
        <v>19</v>
      </c>
      <c r="J42" s="103">
        <v>17255</v>
      </c>
    </row>
    <row r="43" spans="1:10" s="78" customFormat="1" ht="15.95" customHeight="1" x14ac:dyDescent="0.15">
      <c r="A43" s="75" t="s">
        <v>102</v>
      </c>
      <c r="B43" s="101">
        <v>216</v>
      </c>
      <c r="C43" s="102">
        <v>120</v>
      </c>
      <c r="D43" s="81">
        <v>96</v>
      </c>
      <c r="E43" s="81">
        <v>1113</v>
      </c>
      <c r="F43" s="81">
        <v>708</v>
      </c>
      <c r="G43" s="81">
        <v>6602621</v>
      </c>
      <c r="H43" s="81">
        <v>1539191</v>
      </c>
      <c r="I43" s="81">
        <v>395058</v>
      </c>
      <c r="J43" s="103">
        <v>12134</v>
      </c>
    </row>
    <row r="44" spans="1:10" s="78" customFormat="1" ht="15.95" customHeight="1" x14ac:dyDescent="0.15">
      <c r="A44" s="75" t="s">
        <v>103</v>
      </c>
      <c r="B44" s="101">
        <v>11</v>
      </c>
      <c r="C44" s="102">
        <v>2</v>
      </c>
      <c r="D44" s="81">
        <v>9</v>
      </c>
      <c r="E44" s="83">
        <v>6</v>
      </c>
      <c r="F44" s="81">
        <v>17</v>
      </c>
      <c r="G44" s="83" t="s">
        <v>115</v>
      </c>
      <c r="H44" s="83" t="s">
        <v>115</v>
      </c>
      <c r="I44" s="34" t="s">
        <v>19</v>
      </c>
      <c r="J44" s="105" t="s">
        <v>115</v>
      </c>
    </row>
    <row r="45" spans="1:10" s="78" customFormat="1" ht="15.95" customHeight="1" x14ac:dyDescent="0.15">
      <c r="A45" s="75" t="s">
        <v>104</v>
      </c>
      <c r="B45" s="101">
        <v>87</v>
      </c>
      <c r="C45" s="102">
        <v>15</v>
      </c>
      <c r="D45" s="81">
        <v>72</v>
      </c>
      <c r="E45" s="81">
        <v>97</v>
      </c>
      <c r="F45" s="81">
        <v>279</v>
      </c>
      <c r="G45" s="81">
        <v>781384</v>
      </c>
      <c r="H45" s="81">
        <v>542969</v>
      </c>
      <c r="I45" s="81">
        <v>5306</v>
      </c>
      <c r="J45" s="103">
        <v>55214</v>
      </c>
    </row>
    <row r="46" spans="1:10" s="78" customFormat="1" ht="15.95" customHeight="1" x14ac:dyDescent="0.15">
      <c r="A46" s="75" t="s">
        <v>105</v>
      </c>
      <c r="B46" s="101">
        <v>144</v>
      </c>
      <c r="C46" s="102">
        <v>31</v>
      </c>
      <c r="D46" s="81">
        <v>113</v>
      </c>
      <c r="E46" s="81">
        <v>332</v>
      </c>
      <c r="F46" s="81">
        <v>1191</v>
      </c>
      <c r="G46" s="81">
        <v>3412331</v>
      </c>
      <c r="H46" s="81">
        <v>2966452</v>
      </c>
      <c r="I46" s="81">
        <v>25299</v>
      </c>
      <c r="J46" s="103">
        <v>249185</v>
      </c>
    </row>
    <row r="47" spans="1:10" s="78" customFormat="1" ht="15.95" customHeight="1" x14ac:dyDescent="0.15">
      <c r="A47" s="84" t="s">
        <v>106</v>
      </c>
      <c r="B47" s="108">
        <v>3</v>
      </c>
      <c r="C47" s="109" t="s">
        <v>19</v>
      </c>
      <c r="D47" s="110">
        <v>3</v>
      </c>
      <c r="E47" s="109" t="s">
        <v>19</v>
      </c>
      <c r="F47" s="110">
        <v>3</v>
      </c>
      <c r="G47" s="109" t="s">
        <v>19</v>
      </c>
      <c r="H47" s="110">
        <v>3221</v>
      </c>
      <c r="I47" s="109" t="s">
        <v>19</v>
      </c>
      <c r="J47" s="111" t="s">
        <v>19</v>
      </c>
    </row>
    <row r="48" spans="1:10" s="114" customFormat="1" ht="13.5" customHeight="1" x14ac:dyDescent="0.15">
      <c r="A48" s="112" t="s">
        <v>116</v>
      </c>
      <c r="B48" s="113"/>
      <c r="C48" s="113"/>
      <c r="D48" s="113"/>
      <c r="E48" s="113"/>
      <c r="F48" s="113"/>
      <c r="H48" s="115"/>
      <c r="I48" s="115"/>
    </row>
    <row r="49" spans="1:10" s="114" customFormat="1" ht="13.5" customHeight="1" x14ac:dyDescent="0.15">
      <c r="A49" s="112" t="s">
        <v>117</v>
      </c>
      <c r="B49" s="113"/>
      <c r="C49" s="113"/>
      <c r="D49" s="113"/>
      <c r="E49" s="113"/>
      <c r="F49" s="113"/>
      <c r="H49" s="115"/>
      <c r="I49" s="115"/>
    </row>
    <row r="50" spans="1:10" s="117" customFormat="1" ht="50.25" customHeight="1" x14ac:dyDescent="0.15">
      <c r="A50" s="116" t="s">
        <v>109</v>
      </c>
      <c r="B50" s="116"/>
      <c r="C50" s="116"/>
      <c r="D50" s="116"/>
      <c r="E50" s="116"/>
      <c r="F50" s="116"/>
      <c r="G50" s="116"/>
      <c r="H50" s="116"/>
      <c r="I50" s="116"/>
      <c r="J50" s="116"/>
    </row>
    <row r="51" spans="1:10" ht="18.75" x14ac:dyDescent="0.4">
      <c r="B51" s="118"/>
      <c r="C51" s="118"/>
      <c r="D51" s="118"/>
      <c r="E51" s="118"/>
      <c r="F51" s="118"/>
      <c r="G51" s="118"/>
      <c r="H51" s="118"/>
      <c r="I51" s="118"/>
      <c r="J51" s="118"/>
    </row>
  </sheetData>
  <mergeCells count="7">
    <mergeCell ref="A50:J50"/>
    <mergeCell ref="H2:J2"/>
    <mergeCell ref="A3:A4"/>
    <mergeCell ref="B3:D3"/>
    <mergeCell ref="E3:F3"/>
    <mergeCell ref="G3:H3"/>
    <mergeCell ref="I3:J3"/>
  </mergeCells>
  <phoneticPr fontId="3"/>
  <printOptions horizontalCentered="1"/>
  <pageMargins left="0.78740157480314965" right="0.78740157480314965" top="0.78740157480314965" bottom="0.78740157480314965" header="0.51181102362204722" footer="0.39370078740157483"/>
  <pageSetup paperSize="9" scale="87" firstPageNumber="46"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5C3A5-68AE-4999-A244-5F250624A74A}">
  <dimension ref="A1:K50"/>
  <sheetViews>
    <sheetView view="pageBreakPreview" zoomScale="86" zoomScaleNormal="100" zoomScaleSheetLayoutView="86" workbookViewId="0"/>
  </sheetViews>
  <sheetFormatPr defaultRowHeight="13.5" x14ac:dyDescent="0.15"/>
  <cols>
    <col min="1" max="1" width="7.875" style="4" customWidth="1"/>
    <col min="2" max="10" width="8.25" style="4" customWidth="1"/>
    <col min="11" max="16384" width="9" style="4"/>
  </cols>
  <sheetData>
    <row r="1" spans="1:11" ht="22.5" customHeight="1" x14ac:dyDescent="0.15">
      <c r="A1" s="7" t="s">
        <v>118</v>
      </c>
      <c r="B1" s="5"/>
      <c r="C1" s="5"/>
      <c r="D1" s="5"/>
      <c r="E1" s="5"/>
      <c r="F1" s="5"/>
      <c r="G1" s="5"/>
      <c r="H1" s="5"/>
      <c r="I1" s="5"/>
      <c r="J1" s="5"/>
    </row>
    <row r="2" spans="1:11" ht="13.5" customHeight="1" x14ac:dyDescent="0.15">
      <c r="A2" s="93"/>
      <c r="B2" s="93"/>
      <c r="C2" s="93"/>
      <c r="D2" s="93"/>
      <c r="E2" s="93"/>
      <c r="F2" s="93"/>
      <c r="G2" s="93"/>
      <c r="H2" s="65" t="s">
        <v>111</v>
      </c>
      <c r="I2" s="119"/>
      <c r="J2" s="119"/>
    </row>
    <row r="3" spans="1:11" ht="12.75" customHeight="1" x14ac:dyDescent="0.15">
      <c r="A3" s="66" t="s">
        <v>59</v>
      </c>
      <c r="B3" s="120" t="s">
        <v>119</v>
      </c>
      <c r="C3" s="121" t="s">
        <v>113</v>
      </c>
      <c r="D3" s="122" t="s">
        <v>114</v>
      </c>
      <c r="E3" s="123"/>
      <c r="F3" s="123"/>
      <c r="G3" s="123"/>
      <c r="H3" s="123"/>
      <c r="I3" s="123"/>
      <c r="J3" s="123"/>
    </row>
    <row r="4" spans="1:11" ht="44.25" customHeight="1" x14ac:dyDescent="0.15">
      <c r="A4" s="66"/>
      <c r="B4" s="124"/>
      <c r="C4" s="125"/>
      <c r="D4" s="126"/>
      <c r="E4" s="127" t="s">
        <v>120</v>
      </c>
      <c r="F4" s="127" t="s">
        <v>121</v>
      </c>
      <c r="G4" s="127" t="s">
        <v>122</v>
      </c>
      <c r="H4" s="127" t="s">
        <v>123</v>
      </c>
      <c r="I4" s="127" t="s">
        <v>124</v>
      </c>
      <c r="J4" s="128" t="s">
        <v>125</v>
      </c>
    </row>
    <row r="5" spans="1:11" s="78" customFormat="1" ht="15.95" customHeight="1" x14ac:dyDescent="0.4">
      <c r="A5" s="75" t="s">
        <v>8</v>
      </c>
      <c r="B5" s="97">
        <v>3305</v>
      </c>
      <c r="C5" s="98">
        <v>864</v>
      </c>
      <c r="D5" s="98">
        <v>2441</v>
      </c>
      <c r="E5" s="98">
        <v>10</v>
      </c>
      <c r="F5" s="98">
        <v>304</v>
      </c>
      <c r="G5" s="98">
        <v>674</v>
      </c>
      <c r="H5" s="98">
        <v>411</v>
      </c>
      <c r="I5" s="98">
        <v>947</v>
      </c>
      <c r="J5" s="99">
        <v>95</v>
      </c>
      <c r="K5" s="129"/>
    </row>
    <row r="6" spans="1:11" s="78" customFormat="1" ht="15.95" customHeight="1" x14ac:dyDescent="0.4">
      <c r="A6" s="75" t="s">
        <v>65</v>
      </c>
      <c r="B6" s="101">
        <v>131</v>
      </c>
      <c r="C6" s="34">
        <v>25</v>
      </c>
      <c r="D6" s="34">
        <v>106</v>
      </c>
      <c r="E6" s="130">
        <v>1</v>
      </c>
      <c r="F6" s="130">
        <v>27</v>
      </c>
      <c r="G6" s="130">
        <v>16</v>
      </c>
      <c r="H6" s="130">
        <v>9</v>
      </c>
      <c r="I6" s="130">
        <v>48</v>
      </c>
      <c r="J6" s="131">
        <v>5</v>
      </c>
      <c r="K6" s="132"/>
    </row>
    <row r="7" spans="1:11" s="78" customFormat="1" ht="15.95" customHeight="1" x14ac:dyDescent="0.4">
      <c r="A7" s="75" t="s">
        <v>66</v>
      </c>
      <c r="B7" s="101">
        <v>169</v>
      </c>
      <c r="C7" s="34">
        <v>60</v>
      </c>
      <c r="D7" s="34">
        <v>109</v>
      </c>
      <c r="E7" s="34" t="s">
        <v>19</v>
      </c>
      <c r="F7" s="34">
        <v>20</v>
      </c>
      <c r="G7" s="34">
        <v>23</v>
      </c>
      <c r="H7" s="34">
        <v>10</v>
      </c>
      <c r="I7" s="130">
        <v>47</v>
      </c>
      <c r="J7" s="133">
        <v>9</v>
      </c>
      <c r="K7" s="132"/>
    </row>
    <row r="8" spans="1:11" s="78" customFormat="1" ht="15.95" customHeight="1" x14ac:dyDescent="0.4">
      <c r="A8" s="75" t="s">
        <v>67</v>
      </c>
      <c r="B8" s="101">
        <v>94</v>
      </c>
      <c r="C8" s="34">
        <v>33</v>
      </c>
      <c r="D8" s="34">
        <v>61</v>
      </c>
      <c r="E8" s="34" t="s">
        <v>19</v>
      </c>
      <c r="F8" s="34">
        <v>2</v>
      </c>
      <c r="G8" s="34">
        <v>24</v>
      </c>
      <c r="H8" s="34">
        <v>9</v>
      </c>
      <c r="I8" s="130">
        <v>26</v>
      </c>
      <c r="J8" s="133" t="s">
        <v>19</v>
      </c>
      <c r="K8" s="132"/>
    </row>
    <row r="9" spans="1:11" s="78" customFormat="1" ht="15.95" customHeight="1" x14ac:dyDescent="0.4">
      <c r="A9" s="75" t="s">
        <v>68</v>
      </c>
      <c r="B9" s="101">
        <v>103</v>
      </c>
      <c r="C9" s="34">
        <v>21</v>
      </c>
      <c r="D9" s="34">
        <v>82</v>
      </c>
      <c r="E9" s="34" t="s">
        <v>19</v>
      </c>
      <c r="F9" s="34">
        <v>2</v>
      </c>
      <c r="G9" s="34">
        <v>30</v>
      </c>
      <c r="H9" s="34">
        <v>7</v>
      </c>
      <c r="I9" s="130">
        <v>41</v>
      </c>
      <c r="J9" s="133">
        <v>2</v>
      </c>
      <c r="K9" s="132"/>
    </row>
    <row r="10" spans="1:11" s="78" customFormat="1" ht="15.95" customHeight="1" x14ac:dyDescent="0.4">
      <c r="A10" s="75" t="s">
        <v>69</v>
      </c>
      <c r="B10" s="101">
        <v>115</v>
      </c>
      <c r="C10" s="34">
        <v>44</v>
      </c>
      <c r="D10" s="34">
        <v>71</v>
      </c>
      <c r="E10" s="34" t="s">
        <v>19</v>
      </c>
      <c r="F10" s="34">
        <v>9</v>
      </c>
      <c r="G10" s="34">
        <v>16</v>
      </c>
      <c r="H10" s="34">
        <v>6</v>
      </c>
      <c r="I10" s="130">
        <v>34</v>
      </c>
      <c r="J10" s="133">
        <v>6</v>
      </c>
      <c r="K10" s="132"/>
    </row>
    <row r="11" spans="1:11" s="78" customFormat="1" ht="15.95" customHeight="1" x14ac:dyDescent="0.4">
      <c r="A11" s="75" t="s">
        <v>70</v>
      </c>
      <c r="B11" s="101">
        <v>153</v>
      </c>
      <c r="C11" s="34">
        <v>28</v>
      </c>
      <c r="D11" s="34">
        <v>125</v>
      </c>
      <c r="E11" s="34">
        <v>1</v>
      </c>
      <c r="F11" s="34">
        <v>39</v>
      </c>
      <c r="G11" s="34">
        <v>26</v>
      </c>
      <c r="H11" s="34">
        <v>9</v>
      </c>
      <c r="I11" s="130">
        <v>48</v>
      </c>
      <c r="J11" s="133">
        <v>2</v>
      </c>
      <c r="K11" s="132"/>
    </row>
    <row r="12" spans="1:11" s="78" customFormat="1" ht="15.95" customHeight="1" x14ac:dyDescent="0.4">
      <c r="A12" s="75" t="s">
        <v>71</v>
      </c>
      <c r="B12" s="101">
        <v>84</v>
      </c>
      <c r="C12" s="34">
        <v>14</v>
      </c>
      <c r="D12" s="34">
        <v>70</v>
      </c>
      <c r="E12" s="34" t="s">
        <v>19</v>
      </c>
      <c r="F12" s="34">
        <v>7</v>
      </c>
      <c r="G12" s="34">
        <v>23</v>
      </c>
      <c r="H12" s="34">
        <v>7</v>
      </c>
      <c r="I12" s="130">
        <v>29</v>
      </c>
      <c r="J12" s="133">
        <v>4</v>
      </c>
      <c r="K12" s="132"/>
    </row>
    <row r="13" spans="1:11" s="78" customFormat="1" ht="15.95" customHeight="1" x14ac:dyDescent="0.4">
      <c r="A13" s="75" t="s">
        <v>72</v>
      </c>
      <c r="B13" s="101">
        <v>123</v>
      </c>
      <c r="C13" s="34">
        <v>52</v>
      </c>
      <c r="D13" s="34">
        <v>71</v>
      </c>
      <c r="E13" s="34" t="s">
        <v>19</v>
      </c>
      <c r="F13" s="34">
        <v>1</v>
      </c>
      <c r="G13" s="34">
        <v>18</v>
      </c>
      <c r="H13" s="34">
        <v>26</v>
      </c>
      <c r="I13" s="130">
        <v>22</v>
      </c>
      <c r="J13" s="133">
        <v>4</v>
      </c>
      <c r="K13" s="132"/>
    </row>
    <row r="14" spans="1:11" s="78" customFormat="1" ht="15.95" customHeight="1" x14ac:dyDescent="0.4">
      <c r="A14" s="75" t="s">
        <v>73</v>
      </c>
      <c r="B14" s="101">
        <v>66</v>
      </c>
      <c r="C14" s="34">
        <v>13</v>
      </c>
      <c r="D14" s="34">
        <v>53</v>
      </c>
      <c r="E14" s="34" t="s">
        <v>19</v>
      </c>
      <c r="F14" s="34">
        <v>3</v>
      </c>
      <c r="G14" s="34">
        <v>20</v>
      </c>
      <c r="H14" s="34">
        <v>7</v>
      </c>
      <c r="I14" s="130">
        <v>22</v>
      </c>
      <c r="J14" s="133">
        <v>1</v>
      </c>
      <c r="K14" s="132"/>
    </row>
    <row r="15" spans="1:11" s="78" customFormat="1" ht="15.95" customHeight="1" x14ac:dyDescent="0.4">
      <c r="A15" s="75" t="s">
        <v>74</v>
      </c>
      <c r="B15" s="101">
        <v>167</v>
      </c>
      <c r="C15" s="34">
        <v>52</v>
      </c>
      <c r="D15" s="34">
        <v>115</v>
      </c>
      <c r="E15" s="34" t="s">
        <v>19</v>
      </c>
      <c r="F15" s="34">
        <v>5</v>
      </c>
      <c r="G15" s="34">
        <v>33</v>
      </c>
      <c r="H15" s="34">
        <v>20</v>
      </c>
      <c r="I15" s="130">
        <v>51</v>
      </c>
      <c r="J15" s="133">
        <v>6</v>
      </c>
      <c r="K15" s="132"/>
    </row>
    <row r="16" spans="1:11" s="78" customFormat="1" ht="15.95" customHeight="1" x14ac:dyDescent="0.4">
      <c r="A16" s="75" t="s">
        <v>75</v>
      </c>
      <c r="B16" s="101">
        <v>156</v>
      </c>
      <c r="C16" s="34">
        <v>42</v>
      </c>
      <c r="D16" s="34">
        <v>114</v>
      </c>
      <c r="E16" s="34">
        <v>2</v>
      </c>
      <c r="F16" s="34">
        <v>31</v>
      </c>
      <c r="G16" s="34">
        <v>27</v>
      </c>
      <c r="H16" s="34">
        <v>6</v>
      </c>
      <c r="I16" s="130">
        <v>42</v>
      </c>
      <c r="J16" s="133">
        <v>6</v>
      </c>
      <c r="K16" s="132"/>
    </row>
    <row r="17" spans="1:11" s="78" customFormat="1" ht="15.95" customHeight="1" x14ac:dyDescent="0.4">
      <c r="A17" s="75" t="s">
        <v>76</v>
      </c>
      <c r="B17" s="101">
        <v>54</v>
      </c>
      <c r="C17" s="34">
        <v>11</v>
      </c>
      <c r="D17" s="34">
        <v>43</v>
      </c>
      <c r="E17" s="34">
        <v>1</v>
      </c>
      <c r="F17" s="34">
        <v>1</v>
      </c>
      <c r="G17" s="34">
        <v>14</v>
      </c>
      <c r="H17" s="34">
        <v>11</v>
      </c>
      <c r="I17" s="130">
        <v>14</v>
      </c>
      <c r="J17" s="133">
        <v>2</v>
      </c>
      <c r="K17" s="132"/>
    </row>
    <row r="18" spans="1:11" s="78" customFormat="1" ht="15.95" customHeight="1" x14ac:dyDescent="0.4">
      <c r="A18" s="75" t="s">
        <v>77</v>
      </c>
      <c r="B18" s="101">
        <v>85</v>
      </c>
      <c r="C18" s="34">
        <v>29</v>
      </c>
      <c r="D18" s="34">
        <v>56</v>
      </c>
      <c r="E18" s="34" t="s">
        <v>19</v>
      </c>
      <c r="F18" s="34">
        <v>11</v>
      </c>
      <c r="G18" s="34">
        <v>14</v>
      </c>
      <c r="H18" s="34">
        <v>8</v>
      </c>
      <c r="I18" s="130">
        <v>21</v>
      </c>
      <c r="J18" s="133">
        <v>2</v>
      </c>
      <c r="K18" s="132"/>
    </row>
    <row r="19" spans="1:11" s="78" customFormat="1" ht="15.95" customHeight="1" x14ac:dyDescent="0.4">
      <c r="A19" s="75" t="s">
        <v>78</v>
      </c>
      <c r="B19" s="101">
        <v>23</v>
      </c>
      <c r="C19" s="34">
        <v>6</v>
      </c>
      <c r="D19" s="34">
        <v>17</v>
      </c>
      <c r="E19" s="34" t="s">
        <v>19</v>
      </c>
      <c r="F19" s="34">
        <v>2</v>
      </c>
      <c r="G19" s="34">
        <v>6</v>
      </c>
      <c r="H19" s="34">
        <v>3</v>
      </c>
      <c r="I19" s="130">
        <v>4</v>
      </c>
      <c r="J19" s="133">
        <v>2</v>
      </c>
      <c r="K19" s="132"/>
    </row>
    <row r="20" spans="1:11" s="78" customFormat="1" ht="15.95" customHeight="1" x14ac:dyDescent="0.4">
      <c r="A20" s="75" t="s">
        <v>79</v>
      </c>
      <c r="B20" s="101">
        <v>162</v>
      </c>
      <c r="C20" s="34">
        <v>37</v>
      </c>
      <c r="D20" s="34">
        <v>125</v>
      </c>
      <c r="E20" s="34" t="s">
        <v>19</v>
      </c>
      <c r="F20" s="34">
        <v>15</v>
      </c>
      <c r="G20" s="34">
        <v>29</v>
      </c>
      <c r="H20" s="34">
        <v>37</v>
      </c>
      <c r="I20" s="130">
        <v>39</v>
      </c>
      <c r="J20" s="133">
        <v>5</v>
      </c>
      <c r="K20" s="132"/>
    </row>
    <row r="21" spans="1:11" s="78" customFormat="1" ht="15.95" customHeight="1" x14ac:dyDescent="0.4">
      <c r="A21" s="75" t="s">
        <v>80</v>
      </c>
      <c r="B21" s="101">
        <v>35</v>
      </c>
      <c r="C21" s="34">
        <v>17</v>
      </c>
      <c r="D21" s="34">
        <v>18</v>
      </c>
      <c r="E21" s="34" t="s">
        <v>19</v>
      </c>
      <c r="F21" s="34" t="s">
        <v>19</v>
      </c>
      <c r="G21" s="34">
        <v>8</v>
      </c>
      <c r="H21" s="34">
        <v>5</v>
      </c>
      <c r="I21" s="130">
        <v>4</v>
      </c>
      <c r="J21" s="133">
        <v>1</v>
      </c>
      <c r="K21" s="132"/>
    </row>
    <row r="22" spans="1:11" s="78" customFormat="1" ht="15.95" customHeight="1" x14ac:dyDescent="0.4">
      <c r="A22" s="75" t="s">
        <v>81</v>
      </c>
      <c r="B22" s="101">
        <v>129</v>
      </c>
      <c r="C22" s="34">
        <v>31</v>
      </c>
      <c r="D22" s="34">
        <v>98</v>
      </c>
      <c r="E22" s="34">
        <v>1</v>
      </c>
      <c r="F22" s="34">
        <v>6</v>
      </c>
      <c r="G22" s="34">
        <v>31</v>
      </c>
      <c r="H22" s="34">
        <v>25</v>
      </c>
      <c r="I22" s="130">
        <v>33</v>
      </c>
      <c r="J22" s="133">
        <v>2</v>
      </c>
      <c r="K22" s="132"/>
    </row>
    <row r="23" spans="1:11" s="78" customFormat="1" ht="15.95" customHeight="1" x14ac:dyDescent="0.4">
      <c r="A23" s="75" t="s">
        <v>82</v>
      </c>
      <c r="B23" s="101">
        <v>39</v>
      </c>
      <c r="C23" s="34">
        <v>7</v>
      </c>
      <c r="D23" s="34">
        <v>32</v>
      </c>
      <c r="E23" s="34" t="s">
        <v>19</v>
      </c>
      <c r="F23" s="34">
        <v>2</v>
      </c>
      <c r="G23" s="34">
        <v>12</v>
      </c>
      <c r="H23" s="34">
        <v>8</v>
      </c>
      <c r="I23" s="130">
        <v>7</v>
      </c>
      <c r="J23" s="133">
        <v>3</v>
      </c>
      <c r="K23" s="132"/>
    </row>
    <row r="24" spans="1:11" s="78" customFormat="1" ht="15.95" customHeight="1" x14ac:dyDescent="0.4">
      <c r="A24" s="75" t="s">
        <v>83</v>
      </c>
      <c r="B24" s="101">
        <v>42</v>
      </c>
      <c r="C24" s="34">
        <v>10</v>
      </c>
      <c r="D24" s="34">
        <v>32</v>
      </c>
      <c r="E24" s="34" t="s">
        <v>19</v>
      </c>
      <c r="F24" s="34">
        <v>3</v>
      </c>
      <c r="G24" s="34">
        <v>9</v>
      </c>
      <c r="H24" s="34">
        <v>7</v>
      </c>
      <c r="I24" s="130">
        <v>13</v>
      </c>
      <c r="J24" s="133" t="s">
        <v>19</v>
      </c>
      <c r="K24" s="132"/>
    </row>
    <row r="25" spans="1:11" s="78" customFormat="1" ht="15.95" customHeight="1" x14ac:dyDescent="0.4">
      <c r="A25" s="75" t="s">
        <v>84</v>
      </c>
      <c r="B25" s="101">
        <v>65</v>
      </c>
      <c r="C25" s="34">
        <v>6</v>
      </c>
      <c r="D25" s="34">
        <v>59</v>
      </c>
      <c r="E25" s="34" t="s">
        <v>19</v>
      </c>
      <c r="F25" s="34">
        <v>2</v>
      </c>
      <c r="G25" s="34">
        <v>16</v>
      </c>
      <c r="H25" s="34">
        <v>12</v>
      </c>
      <c r="I25" s="130">
        <v>26</v>
      </c>
      <c r="J25" s="133">
        <v>3</v>
      </c>
      <c r="K25" s="132"/>
    </row>
    <row r="26" spans="1:11" s="78" customFormat="1" ht="15.95" customHeight="1" x14ac:dyDescent="0.4">
      <c r="A26" s="75" t="s">
        <v>85</v>
      </c>
      <c r="B26" s="101">
        <v>200</v>
      </c>
      <c r="C26" s="34">
        <v>14</v>
      </c>
      <c r="D26" s="34">
        <v>186</v>
      </c>
      <c r="E26" s="34">
        <v>4</v>
      </c>
      <c r="F26" s="34">
        <v>77</v>
      </c>
      <c r="G26" s="34">
        <v>25</v>
      </c>
      <c r="H26" s="34">
        <v>19</v>
      </c>
      <c r="I26" s="130">
        <v>58</v>
      </c>
      <c r="J26" s="133">
        <v>3</v>
      </c>
      <c r="K26" s="132"/>
    </row>
    <row r="27" spans="1:11" s="78" customFormat="1" ht="15.95" customHeight="1" x14ac:dyDescent="0.4">
      <c r="A27" s="75" t="s">
        <v>86</v>
      </c>
      <c r="B27" s="101">
        <v>71</v>
      </c>
      <c r="C27" s="34">
        <v>3</v>
      </c>
      <c r="D27" s="34">
        <v>68</v>
      </c>
      <c r="E27" s="34" t="s">
        <v>19</v>
      </c>
      <c r="F27" s="34">
        <v>5</v>
      </c>
      <c r="G27" s="34">
        <v>19</v>
      </c>
      <c r="H27" s="34">
        <v>16</v>
      </c>
      <c r="I27" s="130">
        <v>27</v>
      </c>
      <c r="J27" s="133">
        <v>1</v>
      </c>
      <c r="K27" s="132"/>
    </row>
    <row r="28" spans="1:11" s="78" customFormat="1" ht="15.95" customHeight="1" x14ac:dyDescent="0.4">
      <c r="A28" s="75" t="s">
        <v>87</v>
      </c>
      <c r="B28" s="101">
        <v>12</v>
      </c>
      <c r="C28" s="34">
        <v>2</v>
      </c>
      <c r="D28" s="34">
        <v>10</v>
      </c>
      <c r="E28" s="34" t="s">
        <v>19</v>
      </c>
      <c r="F28" s="34" t="s">
        <v>19</v>
      </c>
      <c r="G28" s="34">
        <v>2</v>
      </c>
      <c r="H28" s="34">
        <v>5</v>
      </c>
      <c r="I28" s="130">
        <v>3</v>
      </c>
      <c r="J28" s="133" t="s">
        <v>19</v>
      </c>
      <c r="K28" s="132"/>
    </row>
    <row r="29" spans="1:11" s="78" customFormat="1" ht="15.95" customHeight="1" x14ac:dyDescent="0.4">
      <c r="A29" s="75" t="s">
        <v>88</v>
      </c>
      <c r="B29" s="101">
        <v>71</v>
      </c>
      <c r="C29" s="34">
        <v>25</v>
      </c>
      <c r="D29" s="34">
        <v>46</v>
      </c>
      <c r="E29" s="34" t="s">
        <v>19</v>
      </c>
      <c r="F29" s="34" t="s">
        <v>19</v>
      </c>
      <c r="G29" s="34">
        <v>10</v>
      </c>
      <c r="H29" s="34">
        <v>15</v>
      </c>
      <c r="I29" s="130">
        <v>15</v>
      </c>
      <c r="J29" s="133">
        <v>6</v>
      </c>
      <c r="K29" s="132"/>
    </row>
    <row r="30" spans="1:11" s="78" customFormat="1" ht="15.95" customHeight="1" x14ac:dyDescent="0.4">
      <c r="A30" s="75" t="s">
        <v>89</v>
      </c>
      <c r="B30" s="101">
        <v>50</v>
      </c>
      <c r="C30" s="34">
        <v>9</v>
      </c>
      <c r="D30" s="34">
        <v>41</v>
      </c>
      <c r="E30" s="34" t="s">
        <v>19</v>
      </c>
      <c r="F30" s="34">
        <v>3</v>
      </c>
      <c r="G30" s="34">
        <v>14</v>
      </c>
      <c r="H30" s="34">
        <v>7</v>
      </c>
      <c r="I30" s="130">
        <v>17</v>
      </c>
      <c r="J30" s="133" t="s">
        <v>19</v>
      </c>
      <c r="K30" s="132"/>
    </row>
    <row r="31" spans="1:11" s="78" customFormat="1" ht="15.95" customHeight="1" x14ac:dyDescent="0.4">
      <c r="A31" s="75" t="s">
        <v>90</v>
      </c>
      <c r="B31" s="101">
        <v>43</v>
      </c>
      <c r="C31" s="34">
        <v>4</v>
      </c>
      <c r="D31" s="34">
        <v>39</v>
      </c>
      <c r="E31" s="34" t="s">
        <v>19</v>
      </c>
      <c r="F31" s="34">
        <v>1</v>
      </c>
      <c r="G31" s="34">
        <v>18</v>
      </c>
      <c r="H31" s="34">
        <v>8</v>
      </c>
      <c r="I31" s="130">
        <v>12</v>
      </c>
      <c r="J31" s="133" t="s">
        <v>19</v>
      </c>
      <c r="K31" s="132"/>
    </row>
    <row r="32" spans="1:11" s="78" customFormat="1" ht="15.95" customHeight="1" x14ac:dyDescent="0.4">
      <c r="A32" s="75" t="s">
        <v>91</v>
      </c>
      <c r="B32" s="101">
        <v>33</v>
      </c>
      <c r="C32" s="34">
        <v>11</v>
      </c>
      <c r="D32" s="34">
        <v>22</v>
      </c>
      <c r="E32" s="34" t="s">
        <v>19</v>
      </c>
      <c r="F32" s="34" t="s">
        <v>19</v>
      </c>
      <c r="G32" s="34">
        <v>7</v>
      </c>
      <c r="H32" s="34">
        <v>2</v>
      </c>
      <c r="I32" s="130">
        <v>13</v>
      </c>
      <c r="J32" s="133" t="s">
        <v>19</v>
      </c>
      <c r="K32" s="132"/>
    </row>
    <row r="33" spans="1:11" s="78" customFormat="1" ht="15.95" customHeight="1" x14ac:dyDescent="0.4">
      <c r="A33" s="75" t="s">
        <v>92</v>
      </c>
      <c r="B33" s="101">
        <v>61</v>
      </c>
      <c r="C33" s="34">
        <v>21</v>
      </c>
      <c r="D33" s="34">
        <v>40</v>
      </c>
      <c r="E33" s="34" t="s">
        <v>19</v>
      </c>
      <c r="F33" s="34">
        <v>1</v>
      </c>
      <c r="G33" s="34">
        <v>6</v>
      </c>
      <c r="H33" s="34">
        <v>6</v>
      </c>
      <c r="I33" s="130">
        <v>22</v>
      </c>
      <c r="J33" s="133">
        <v>5</v>
      </c>
      <c r="K33" s="132"/>
    </row>
    <row r="34" spans="1:11" s="78" customFormat="1" ht="15.95" customHeight="1" x14ac:dyDescent="0.4">
      <c r="A34" s="75" t="s">
        <v>93</v>
      </c>
      <c r="B34" s="101">
        <v>15</v>
      </c>
      <c r="C34" s="34">
        <v>5</v>
      </c>
      <c r="D34" s="34">
        <v>10</v>
      </c>
      <c r="E34" s="34" t="s">
        <v>19</v>
      </c>
      <c r="F34" s="34" t="s">
        <v>19</v>
      </c>
      <c r="G34" s="34">
        <v>3</v>
      </c>
      <c r="H34" s="34">
        <v>3</v>
      </c>
      <c r="I34" s="130">
        <v>4</v>
      </c>
      <c r="J34" s="133" t="s">
        <v>19</v>
      </c>
      <c r="K34" s="132"/>
    </row>
    <row r="35" spans="1:11" s="78" customFormat="1" ht="15.95" customHeight="1" x14ac:dyDescent="0.4">
      <c r="A35" s="75" t="s">
        <v>94</v>
      </c>
      <c r="B35" s="101">
        <v>21</v>
      </c>
      <c r="C35" s="34">
        <v>3</v>
      </c>
      <c r="D35" s="34">
        <v>18</v>
      </c>
      <c r="E35" s="34" t="s">
        <v>19</v>
      </c>
      <c r="F35" s="34">
        <v>1</v>
      </c>
      <c r="G35" s="34">
        <v>6</v>
      </c>
      <c r="H35" s="34">
        <v>5</v>
      </c>
      <c r="I35" s="130">
        <v>6</v>
      </c>
      <c r="J35" s="133" t="s">
        <v>19</v>
      </c>
      <c r="K35" s="132"/>
    </row>
    <row r="36" spans="1:11" s="78" customFormat="1" ht="15.95" customHeight="1" x14ac:dyDescent="0.4">
      <c r="A36" s="75" t="s">
        <v>95</v>
      </c>
      <c r="B36" s="101">
        <v>74</v>
      </c>
      <c r="C36" s="34">
        <v>15</v>
      </c>
      <c r="D36" s="34">
        <v>59</v>
      </c>
      <c r="E36" s="34" t="s">
        <v>19</v>
      </c>
      <c r="F36" s="34">
        <v>3</v>
      </c>
      <c r="G36" s="34">
        <v>18</v>
      </c>
      <c r="H36" s="34">
        <v>9</v>
      </c>
      <c r="I36" s="130">
        <v>25</v>
      </c>
      <c r="J36" s="133">
        <v>4</v>
      </c>
      <c r="K36" s="132"/>
    </row>
    <row r="37" spans="1:11" s="78" customFormat="1" ht="15.95" customHeight="1" x14ac:dyDescent="0.4">
      <c r="A37" s="75" t="s">
        <v>96</v>
      </c>
      <c r="B37" s="101">
        <v>18</v>
      </c>
      <c r="C37" s="34">
        <v>4</v>
      </c>
      <c r="D37" s="34">
        <v>14</v>
      </c>
      <c r="E37" s="34" t="s">
        <v>19</v>
      </c>
      <c r="F37" s="34">
        <v>2</v>
      </c>
      <c r="G37" s="34">
        <v>5</v>
      </c>
      <c r="H37" s="34">
        <v>1</v>
      </c>
      <c r="I37" s="130">
        <v>6</v>
      </c>
      <c r="J37" s="133" t="s">
        <v>19</v>
      </c>
      <c r="K37" s="132"/>
    </row>
    <row r="38" spans="1:11" s="78" customFormat="1" ht="15.95" customHeight="1" x14ac:dyDescent="0.4">
      <c r="A38" s="75" t="s">
        <v>97</v>
      </c>
      <c r="B38" s="101">
        <v>39</v>
      </c>
      <c r="C38" s="34">
        <v>9</v>
      </c>
      <c r="D38" s="34">
        <v>30</v>
      </c>
      <c r="E38" s="34" t="s">
        <v>19</v>
      </c>
      <c r="F38" s="34">
        <v>2</v>
      </c>
      <c r="G38" s="34">
        <v>6</v>
      </c>
      <c r="H38" s="34">
        <v>10</v>
      </c>
      <c r="I38" s="130">
        <v>12</v>
      </c>
      <c r="J38" s="133" t="s">
        <v>19</v>
      </c>
      <c r="K38" s="132"/>
    </row>
    <row r="39" spans="1:11" s="78" customFormat="1" ht="15.95" customHeight="1" x14ac:dyDescent="0.4">
      <c r="A39" s="75" t="s">
        <v>98</v>
      </c>
      <c r="B39" s="101">
        <v>34</v>
      </c>
      <c r="C39" s="34">
        <v>12</v>
      </c>
      <c r="D39" s="34">
        <v>22</v>
      </c>
      <c r="E39" s="34" t="s">
        <v>19</v>
      </c>
      <c r="F39" s="34">
        <v>1</v>
      </c>
      <c r="G39" s="34">
        <v>8</v>
      </c>
      <c r="H39" s="34">
        <v>4</v>
      </c>
      <c r="I39" s="130">
        <v>8</v>
      </c>
      <c r="J39" s="133">
        <v>1</v>
      </c>
      <c r="K39" s="132"/>
    </row>
    <row r="40" spans="1:11" s="78" customFormat="1" ht="15.95" customHeight="1" x14ac:dyDescent="0.4">
      <c r="A40" s="75" t="s">
        <v>99</v>
      </c>
      <c r="B40" s="101">
        <v>30</v>
      </c>
      <c r="C40" s="34">
        <v>3</v>
      </c>
      <c r="D40" s="34">
        <v>27</v>
      </c>
      <c r="E40" s="34" t="s">
        <v>19</v>
      </c>
      <c r="F40" s="34">
        <v>1</v>
      </c>
      <c r="G40" s="34">
        <v>12</v>
      </c>
      <c r="H40" s="34">
        <v>3</v>
      </c>
      <c r="I40" s="130">
        <v>11</v>
      </c>
      <c r="J40" s="133" t="s">
        <v>19</v>
      </c>
      <c r="K40" s="132"/>
    </row>
    <row r="41" spans="1:11" s="78" customFormat="1" ht="15.95" customHeight="1" x14ac:dyDescent="0.4">
      <c r="A41" s="75" t="s">
        <v>100</v>
      </c>
      <c r="B41" s="101">
        <v>63</v>
      </c>
      <c r="C41" s="34">
        <v>15</v>
      </c>
      <c r="D41" s="34">
        <v>48</v>
      </c>
      <c r="E41" s="34" t="s">
        <v>19</v>
      </c>
      <c r="F41" s="34">
        <v>2</v>
      </c>
      <c r="G41" s="34">
        <v>16</v>
      </c>
      <c r="H41" s="34">
        <v>7</v>
      </c>
      <c r="I41" s="130">
        <v>22</v>
      </c>
      <c r="J41" s="133">
        <v>1</v>
      </c>
      <c r="K41" s="132"/>
    </row>
    <row r="42" spans="1:11" s="78" customFormat="1" ht="15.95" customHeight="1" x14ac:dyDescent="0.4">
      <c r="A42" s="75" t="s">
        <v>101</v>
      </c>
      <c r="B42" s="101">
        <v>14</v>
      </c>
      <c r="C42" s="34">
        <v>3</v>
      </c>
      <c r="D42" s="34">
        <v>11</v>
      </c>
      <c r="E42" s="34" t="s">
        <v>19</v>
      </c>
      <c r="F42" s="34" t="s">
        <v>19</v>
      </c>
      <c r="G42" s="34">
        <v>7</v>
      </c>
      <c r="H42" s="34">
        <v>3</v>
      </c>
      <c r="I42" s="130">
        <v>1</v>
      </c>
      <c r="J42" s="133" t="s">
        <v>19</v>
      </c>
      <c r="K42" s="132"/>
    </row>
    <row r="43" spans="1:11" s="78" customFormat="1" ht="15.95" customHeight="1" x14ac:dyDescent="0.4">
      <c r="A43" s="75" t="s">
        <v>102</v>
      </c>
      <c r="B43" s="101">
        <v>216</v>
      </c>
      <c r="C43" s="34">
        <v>120</v>
      </c>
      <c r="D43" s="34">
        <v>96</v>
      </c>
      <c r="E43" s="34" t="s">
        <v>19</v>
      </c>
      <c r="F43" s="34">
        <v>5</v>
      </c>
      <c r="G43" s="34">
        <v>37</v>
      </c>
      <c r="H43" s="34">
        <v>18</v>
      </c>
      <c r="I43" s="130">
        <v>31</v>
      </c>
      <c r="J43" s="133">
        <v>5</v>
      </c>
      <c r="K43" s="132"/>
    </row>
    <row r="44" spans="1:11" s="78" customFormat="1" ht="15.95" customHeight="1" x14ac:dyDescent="0.4">
      <c r="A44" s="75" t="s">
        <v>103</v>
      </c>
      <c r="B44" s="101">
        <v>11</v>
      </c>
      <c r="C44" s="34">
        <v>2</v>
      </c>
      <c r="D44" s="34">
        <v>9</v>
      </c>
      <c r="E44" s="34" t="s">
        <v>19</v>
      </c>
      <c r="F44" s="34">
        <v>1</v>
      </c>
      <c r="G44" s="34">
        <v>5</v>
      </c>
      <c r="H44" s="34" t="s">
        <v>19</v>
      </c>
      <c r="I44" s="130">
        <v>3</v>
      </c>
      <c r="J44" s="133" t="s">
        <v>19</v>
      </c>
      <c r="K44" s="132"/>
    </row>
    <row r="45" spans="1:11" s="78" customFormat="1" ht="15.95" customHeight="1" x14ac:dyDescent="0.4">
      <c r="A45" s="75" t="s">
        <v>104</v>
      </c>
      <c r="B45" s="101">
        <v>87</v>
      </c>
      <c r="C45" s="34">
        <v>15</v>
      </c>
      <c r="D45" s="34">
        <v>72</v>
      </c>
      <c r="E45" s="34" t="s">
        <v>19</v>
      </c>
      <c r="F45" s="34">
        <v>6</v>
      </c>
      <c r="G45" s="34">
        <v>25</v>
      </c>
      <c r="H45" s="34">
        <v>14</v>
      </c>
      <c r="I45" s="130">
        <v>26</v>
      </c>
      <c r="J45" s="133">
        <v>1</v>
      </c>
      <c r="K45" s="132"/>
    </row>
    <row r="46" spans="1:11" s="78" customFormat="1" ht="15.95" customHeight="1" x14ac:dyDescent="0.4">
      <c r="A46" s="75" t="s">
        <v>105</v>
      </c>
      <c r="B46" s="101">
        <v>144</v>
      </c>
      <c r="C46" s="34">
        <v>31</v>
      </c>
      <c r="D46" s="34">
        <v>113</v>
      </c>
      <c r="E46" s="34" t="s">
        <v>19</v>
      </c>
      <c r="F46" s="34">
        <v>5</v>
      </c>
      <c r="G46" s="34">
        <v>29</v>
      </c>
      <c r="H46" s="34">
        <v>23</v>
      </c>
      <c r="I46" s="130">
        <v>53</v>
      </c>
      <c r="J46" s="133">
        <v>3</v>
      </c>
      <c r="K46" s="132"/>
    </row>
    <row r="47" spans="1:11" s="78" customFormat="1" ht="15.95" customHeight="1" x14ac:dyDescent="0.4">
      <c r="A47" s="84" t="s">
        <v>106</v>
      </c>
      <c r="B47" s="108">
        <v>3</v>
      </c>
      <c r="C47" s="109" t="s">
        <v>126</v>
      </c>
      <c r="D47" s="109">
        <v>3</v>
      </c>
      <c r="E47" s="109" t="s">
        <v>19</v>
      </c>
      <c r="F47" s="109" t="s">
        <v>19</v>
      </c>
      <c r="G47" s="109">
        <v>1</v>
      </c>
      <c r="H47" s="109">
        <v>1</v>
      </c>
      <c r="I47" s="134">
        <v>1</v>
      </c>
      <c r="J47" s="135" t="s">
        <v>19</v>
      </c>
      <c r="K47" s="132"/>
    </row>
    <row r="48" spans="1:11" ht="36.950000000000003" customHeight="1" x14ac:dyDescent="0.15">
      <c r="A48" s="136" t="s">
        <v>127</v>
      </c>
      <c r="B48" s="136"/>
      <c r="C48" s="136"/>
      <c r="D48" s="136"/>
      <c r="E48" s="136"/>
      <c r="F48" s="136"/>
      <c r="G48" s="136"/>
      <c r="H48" s="136"/>
      <c r="I48" s="136"/>
      <c r="J48" s="136"/>
    </row>
    <row r="50" spans="2:2" x14ac:dyDescent="0.15">
      <c r="B50" s="137"/>
    </row>
  </sheetData>
  <mergeCells count="6">
    <mergeCell ref="H2:J2"/>
    <mergeCell ref="A3:A4"/>
    <mergeCell ref="B3:B4"/>
    <mergeCell ref="C3:C4"/>
    <mergeCell ref="D3:D4"/>
    <mergeCell ref="A48:J48"/>
  </mergeCells>
  <phoneticPr fontId="3"/>
  <printOptions horizontalCentered="1"/>
  <pageMargins left="0.78740157480314965" right="0.78740157480314965" top="0.78740157480314965" bottom="0.78740157480314965" header="0.51181102362204722" footer="0.39370078740157483"/>
  <pageSetup paperSize="9" scale="90" firstPageNumber="4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AAC3C-7F57-4182-926C-34791D3EEAE8}">
  <dimension ref="A1:W32"/>
  <sheetViews>
    <sheetView view="pageBreakPreview" zoomScale="95" zoomScaleNormal="100" zoomScaleSheetLayoutView="95" workbookViewId="0"/>
  </sheetViews>
  <sheetFormatPr defaultRowHeight="13.5" x14ac:dyDescent="0.15"/>
  <cols>
    <col min="1" max="1" width="2" style="4" customWidth="1"/>
    <col min="2" max="2" width="17.375" style="4" customWidth="1"/>
    <col min="3" max="12" width="6.875" style="4" customWidth="1"/>
    <col min="13" max="16384" width="9" style="4"/>
  </cols>
  <sheetData>
    <row r="1" spans="1:23" ht="22.5" customHeight="1" x14ac:dyDescent="0.15">
      <c r="A1" s="7" t="s">
        <v>128</v>
      </c>
      <c r="B1" s="7"/>
      <c r="C1" s="5"/>
      <c r="D1" s="5"/>
      <c r="E1" s="5"/>
      <c r="F1" s="5"/>
      <c r="G1" s="5"/>
      <c r="H1" s="5"/>
      <c r="I1" s="5"/>
      <c r="J1" s="5"/>
      <c r="K1" s="5"/>
      <c r="L1" s="5"/>
    </row>
    <row r="2" spans="1:23" ht="13.5" customHeight="1" x14ac:dyDescent="0.15">
      <c r="A2" s="138"/>
      <c r="B2" s="139"/>
      <c r="C2" s="93"/>
      <c r="D2" s="93"/>
      <c r="E2" s="93"/>
      <c r="F2" s="93"/>
      <c r="G2" s="140"/>
      <c r="H2" s="140"/>
      <c r="I2" s="140"/>
      <c r="J2" s="141" t="s">
        <v>129</v>
      </c>
      <c r="K2" s="141"/>
      <c r="L2" s="141"/>
    </row>
    <row r="3" spans="1:23" ht="15" customHeight="1" x14ac:dyDescent="0.15">
      <c r="A3" s="142" t="s">
        <v>130</v>
      </c>
      <c r="B3" s="143"/>
      <c r="C3" s="144" t="s">
        <v>60</v>
      </c>
      <c r="D3" s="68"/>
      <c r="E3" s="68"/>
      <c r="F3" s="69" t="s">
        <v>131</v>
      </c>
      <c r="G3" s="69" t="s">
        <v>112</v>
      </c>
      <c r="H3" s="69"/>
      <c r="I3" s="69" t="s">
        <v>132</v>
      </c>
      <c r="J3" s="145"/>
      <c r="K3" s="146" t="s">
        <v>133</v>
      </c>
      <c r="L3" s="147"/>
    </row>
    <row r="4" spans="1:23" ht="15" customHeight="1" x14ac:dyDescent="0.15">
      <c r="A4" s="148"/>
      <c r="B4" s="149"/>
      <c r="C4" s="150" t="s">
        <v>8</v>
      </c>
      <c r="D4" s="72" t="s">
        <v>9</v>
      </c>
      <c r="E4" s="72" t="s">
        <v>10</v>
      </c>
      <c r="F4" s="73"/>
      <c r="G4" s="73"/>
      <c r="H4" s="73"/>
      <c r="I4" s="151"/>
      <c r="J4" s="151"/>
      <c r="K4" s="152"/>
      <c r="L4" s="153"/>
    </row>
    <row r="5" spans="1:23" s="78" customFormat="1" ht="26.25" customHeight="1" x14ac:dyDescent="0.4">
      <c r="A5" s="154" t="s">
        <v>8</v>
      </c>
      <c r="B5" s="155"/>
      <c r="C5" s="156">
        <v>3305</v>
      </c>
      <c r="D5" s="156">
        <v>1966</v>
      </c>
      <c r="E5" s="156">
        <v>1339</v>
      </c>
      <c r="F5" s="157">
        <v>27001</v>
      </c>
      <c r="G5" s="158">
        <v>112086476</v>
      </c>
      <c r="H5" s="158"/>
      <c r="I5" s="158">
        <v>4493057</v>
      </c>
      <c r="J5" s="158"/>
      <c r="K5" s="159">
        <v>433862</v>
      </c>
      <c r="L5" s="159"/>
    </row>
    <row r="6" spans="1:23" s="78" customFormat="1" ht="20.100000000000001" customHeight="1" x14ac:dyDescent="0.4">
      <c r="A6" s="160" t="s">
        <v>113</v>
      </c>
      <c r="B6" s="161"/>
      <c r="C6" s="162">
        <v>864</v>
      </c>
      <c r="D6" s="163">
        <v>728</v>
      </c>
      <c r="E6" s="163">
        <v>136</v>
      </c>
      <c r="F6" s="163">
        <v>7540</v>
      </c>
      <c r="G6" s="164">
        <v>73099544</v>
      </c>
      <c r="H6" s="165"/>
      <c r="I6" s="164">
        <v>2885635</v>
      </c>
      <c r="J6" s="165"/>
      <c r="K6" s="166" t="s">
        <v>19</v>
      </c>
      <c r="L6" s="166"/>
    </row>
    <row r="7" spans="1:23" s="78" customFormat="1" ht="20.100000000000001" customHeight="1" x14ac:dyDescent="0.4">
      <c r="A7" s="167" t="s">
        <v>114</v>
      </c>
      <c r="B7" s="168"/>
      <c r="C7" s="162">
        <v>2441</v>
      </c>
      <c r="D7" s="163">
        <v>1238</v>
      </c>
      <c r="E7" s="163">
        <v>1203</v>
      </c>
      <c r="F7" s="163">
        <v>19461</v>
      </c>
      <c r="G7" s="164">
        <v>38986932</v>
      </c>
      <c r="H7" s="165"/>
      <c r="I7" s="164">
        <v>1607422</v>
      </c>
      <c r="J7" s="165"/>
      <c r="K7" s="169">
        <v>433862</v>
      </c>
      <c r="L7" s="169"/>
    </row>
    <row r="8" spans="1:23" s="78" customFormat="1" ht="20.100000000000001" customHeight="1" x14ac:dyDescent="0.4">
      <c r="A8" s="170"/>
      <c r="B8" s="171" t="s">
        <v>134</v>
      </c>
      <c r="C8" s="162">
        <v>10</v>
      </c>
      <c r="D8" s="163">
        <v>10</v>
      </c>
      <c r="E8" s="172" t="s">
        <v>19</v>
      </c>
      <c r="F8" s="163">
        <v>1055</v>
      </c>
      <c r="G8" s="164">
        <v>3398278</v>
      </c>
      <c r="H8" s="173"/>
      <c r="I8" s="164">
        <v>21137</v>
      </c>
      <c r="J8" s="173"/>
      <c r="K8" s="169">
        <v>62219</v>
      </c>
      <c r="L8" s="169"/>
    </row>
    <row r="9" spans="1:23" s="78" customFormat="1" ht="20.100000000000001" customHeight="1" x14ac:dyDescent="0.4">
      <c r="A9" s="170"/>
      <c r="B9" s="174" t="s">
        <v>121</v>
      </c>
      <c r="C9" s="162">
        <v>304</v>
      </c>
      <c r="D9" s="163">
        <v>206</v>
      </c>
      <c r="E9" s="163">
        <v>98</v>
      </c>
      <c r="F9" s="163">
        <v>1389</v>
      </c>
      <c r="G9" s="164">
        <v>1710420</v>
      </c>
      <c r="H9" s="173"/>
      <c r="I9" s="164">
        <v>7945</v>
      </c>
      <c r="J9" s="173"/>
      <c r="K9" s="169">
        <v>49671</v>
      </c>
      <c r="L9" s="169"/>
    </row>
    <row r="10" spans="1:23" s="78" customFormat="1" ht="20.100000000000001" customHeight="1" x14ac:dyDescent="0.4">
      <c r="A10" s="170"/>
      <c r="B10" s="171" t="s">
        <v>135</v>
      </c>
      <c r="C10" s="162">
        <v>674</v>
      </c>
      <c r="D10" s="163">
        <v>237</v>
      </c>
      <c r="E10" s="163">
        <v>437</v>
      </c>
      <c r="F10" s="163">
        <v>8202</v>
      </c>
      <c r="G10" s="164">
        <v>11233499</v>
      </c>
      <c r="H10" s="173"/>
      <c r="I10" s="175">
        <v>90536</v>
      </c>
      <c r="J10" s="176"/>
      <c r="K10" s="169">
        <v>114579</v>
      </c>
      <c r="L10" s="169"/>
    </row>
    <row r="11" spans="1:23" s="78" customFormat="1" ht="20.100000000000001" customHeight="1" x14ac:dyDescent="0.4">
      <c r="A11" s="170"/>
      <c r="B11" s="171" t="s">
        <v>123</v>
      </c>
      <c r="C11" s="162">
        <v>411</v>
      </c>
      <c r="D11" s="163">
        <v>176</v>
      </c>
      <c r="E11" s="163">
        <v>235</v>
      </c>
      <c r="F11" s="163">
        <v>2525</v>
      </c>
      <c r="G11" s="164">
        <v>9645779</v>
      </c>
      <c r="H11" s="173"/>
      <c r="I11" s="175">
        <v>1260129</v>
      </c>
      <c r="J11" s="176"/>
      <c r="K11" s="169">
        <v>54775</v>
      </c>
      <c r="L11" s="169"/>
    </row>
    <row r="12" spans="1:23" s="78" customFormat="1" ht="20.100000000000001" customHeight="1" x14ac:dyDescent="0.4">
      <c r="A12" s="170"/>
      <c r="B12" s="171" t="s">
        <v>136</v>
      </c>
      <c r="C12" s="162">
        <v>947</v>
      </c>
      <c r="D12" s="163">
        <v>529</v>
      </c>
      <c r="E12" s="163">
        <v>418</v>
      </c>
      <c r="F12" s="163">
        <v>5604</v>
      </c>
      <c r="G12" s="164">
        <v>10660145</v>
      </c>
      <c r="H12" s="173"/>
      <c r="I12" s="175">
        <v>144758</v>
      </c>
      <c r="J12" s="176"/>
      <c r="K12" s="169">
        <v>152618</v>
      </c>
      <c r="L12" s="169"/>
    </row>
    <row r="13" spans="1:23" s="78" customFormat="1" ht="19.5" customHeight="1" x14ac:dyDescent="0.4">
      <c r="A13" s="177"/>
      <c r="B13" s="178" t="s">
        <v>125</v>
      </c>
      <c r="C13" s="179">
        <v>95</v>
      </c>
      <c r="D13" s="180">
        <v>80</v>
      </c>
      <c r="E13" s="181">
        <v>15</v>
      </c>
      <c r="F13" s="181">
        <v>686</v>
      </c>
      <c r="G13" s="182">
        <v>2338811</v>
      </c>
      <c r="H13" s="183"/>
      <c r="I13" s="184">
        <v>82917</v>
      </c>
      <c r="J13" s="185"/>
      <c r="K13" s="186" t="s">
        <v>19</v>
      </c>
      <c r="L13" s="186"/>
    </row>
    <row r="14" spans="1:23" s="78" customFormat="1" ht="12" customHeight="1" x14ac:dyDescent="0.4">
      <c r="A14" s="187" t="s">
        <v>137</v>
      </c>
      <c r="B14" s="187"/>
      <c r="C14" s="187"/>
      <c r="D14" s="187"/>
      <c r="E14" s="187"/>
      <c r="F14" s="187"/>
      <c r="G14" s="187"/>
      <c r="H14" s="187"/>
      <c r="I14" s="187"/>
      <c r="J14" s="187"/>
      <c r="K14" s="187"/>
      <c r="L14" s="187"/>
      <c r="M14" s="188"/>
      <c r="N14" s="188"/>
      <c r="O14" s="188"/>
      <c r="P14" s="188"/>
      <c r="Q14" s="188"/>
      <c r="R14" s="188"/>
      <c r="S14" s="189"/>
      <c r="T14" s="92"/>
      <c r="U14" s="92"/>
      <c r="V14" s="92"/>
      <c r="W14" s="92"/>
    </row>
    <row r="15" spans="1:23" s="78" customFormat="1" ht="12" customHeight="1" x14ac:dyDescent="0.4">
      <c r="A15" s="190" t="s">
        <v>138</v>
      </c>
      <c r="B15" s="190"/>
      <c r="C15" s="190"/>
      <c r="D15" s="190"/>
      <c r="E15" s="190"/>
      <c r="F15" s="190"/>
      <c r="G15" s="190"/>
      <c r="H15" s="190"/>
      <c r="I15" s="190"/>
      <c r="J15" s="190"/>
      <c r="K15" s="190"/>
      <c r="L15" s="190"/>
      <c r="M15" s="188"/>
      <c r="N15" s="188"/>
      <c r="O15" s="188"/>
      <c r="P15" s="188"/>
      <c r="Q15" s="188"/>
      <c r="R15" s="188"/>
      <c r="S15" s="189"/>
      <c r="T15" s="92"/>
      <c r="U15" s="92"/>
      <c r="V15" s="92"/>
      <c r="W15" s="92"/>
    </row>
    <row r="16" spans="1:23" ht="52.5" customHeight="1" x14ac:dyDescent="0.15">
      <c r="A16" s="191" t="s">
        <v>139</v>
      </c>
      <c r="B16" s="191"/>
      <c r="C16" s="191"/>
      <c r="D16" s="191"/>
      <c r="E16" s="191"/>
      <c r="F16" s="191"/>
      <c r="G16" s="191"/>
      <c r="H16" s="191"/>
      <c r="I16" s="191"/>
      <c r="J16" s="191"/>
      <c r="K16" s="191"/>
      <c r="L16" s="191"/>
      <c r="M16" s="192"/>
      <c r="N16" s="192"/>
      <c r="O16" s="192"/>
      <c r="P16" s="192"/>
      <c r="Q16" s="192"/>
      <c r="R16" s="192"/>
      <c r="S16" s="192"/>
      <c r="T16" s="192"/>
      <c r="U16" s="192"/>
      <c r="V16" s="192"/>
      <c r="W16" s="192"/>
    </row>
    <row r="17" spans="1:13" ht="13.5" customHeight="1" x14ac:dyDescent="0.15">
      <c r="B17" s="193"/>
      <c r="C17" s="193"/>
      <c r="D17" s="193"/>
      <c r="E17" s="193"/>
      <c r="F17" s="193"/>
      <c r="G17" s="193"/>
      <c r="H17" s="193"/>
      <c r="I17" s="193"/>
      <c r="J17" s="193"/>
      <c r="K17" s="193"/>
      <c r="L17" s="193"/>
    </row>
    <row r="19" spans="1:13" ht="22.5" customHeight="1" x14ac:dyDescent="0.15">
      <c r="A19" s="7" t="s">
        <v>140</v>
      </c>
      <c r="B19" s="7"/>
      <c r="C19" s="5"/>
      <c r="D19" s="5"/>
      <c r="E19" s="5"/>
      <c r="F19" s="5"/>
      <c r="G19" s="5"/>
      <c r="H19" s="5"/>
      <c r="I19" s="5"/>
      <c r="J19" s="5"/>
      <c r="K19" s="5"/>
      <c r="L19" s="5"/>
    </row>
    <row r="20" spans="1:13" ht="13.5" customHeight="1" x14ac:dyDescent="0.15">
      <c r="A20" s="138"/>
      <c r="B20" s="194"/>
      <c r="C20" s="194"/>
      <c r="D20" s="194"/>
      <c r="E20" s="64"/>
      <c r="F20" s="64"/>
      <c r="G20" s="65" t="s">
        <v>141</v>
      </c>
      <c r="H20" s="65"/>
      <c r="I20" s="65"/>
      <c r="J20" s="65"/>
      <c r="K20" s="65"/>
      <c r="L20" s="65"/>
    </row>
    <row r="21" spans="1:13" ht="13.5" customHeight="1" x14ac:dyDescent="0.15">
      <c r="A21" s="142" t="s">
        <v>130</v>
      </c>
      <c r="B21" s="142"/>
      <c r="C21" s="142"/>
      <c r="D21" s="143"/>
      <c r="E21" s="195" t="s">
        <v>142</v>
      </c>
      <c r="F21" s="196" t="s">
        <v>143</v>
      </c>
      <c r="G21" s="197" t="s">
        <v>144</v>
      </c>
      <c r="H21" s="197" t="s">
        <v>145</v>
      </c>
      <c r="I21" s="197" t="s">
        <v>146</v>
      </c>
      <c r="J21" s="197" t="s">
        <v>147</v>
      </c>
      <c r="K21" s="197" t="s">
        <v>148</v>
      </c>
      <c r="L21" s="198" t="s">
        <v>149</v>
      </c>
    </row>
    <row r="22" spans="1:13" ht="13.5" customHeight="1" x14ac:dyDescent="0.15">
      <c r="A22" s="148"/>
      <c r="B22" s="148"/>
      <c r="C22" s="148"/>
      <c r="D22" s="149"/>
      <c r="E22" s="199"/>
      <c r="F22" s="200"/>
      <c r="G22" s="201"/>
      <c r="H22" s="201"/>
      <c r="I22" s="201"/>
      <c r="J22" s="201"/>
      <c r="K22" s="201"/>
      <c r="L22" s="202"/>
    </row>
    <row r="23" spans="1:13" s="78" customFormat="1" ht="19.5" customHeight="1" x14ac:dyDescent="0.4">
      <c r="A23" s="203" t="s">
        <v>150</v>
      </c>
      <c r="B23" s="203"/>
      <c r="C23" s="203"/>
      <c r="D23" s="204"/>
      <c r="E23" s="205">
        <v>1273</v>
      </c>
      <c r="F23" s="206">
        <v>641</v>
      </c>
      <c r="G23" s="207">
        <v>695</v>
      </c>
      <c r="H23" s="206">
        <v>402</v>
      </c>
      <c r="I23" s="207">
        <v>142</v>
      </c>
      <c r="J23" s="206">
        <v>79</v>
      </c>
      <c r="K23" s="207">
        <v>56</v>
      </c>
      <c r="L23" s="208">
        <v>17</v>
      </c>
      <c r="M23" s="132"/>
    </row>
    <row r="24" spans="1:13" s="78" customFormat="1" ht="19.5" customHeight="1" x14ac:dyDescent="0.4">
      <c r="A24" s="209" t="s">
        <v>151</v>
      </c>
      <c r="B24" s="209"/>
      <c r="C24" s="209"/>
      <c r="D24" s="210"/>
      <c r="E24" s="211">
        <v>241</v>
      </c>
      <c r="F24" s="212">
        <v>195</v>
      </c>
      <c r="G24" s="172">
        <v>221</v>
      </c>
      <c r="H24" s="172">
        <v>118</v>
      </c>
      <c r="I24" s="172">
        <v>45</v>
      </c>
      <c r="J24" s="213">
        <v>24</v>
      </c>
      <c r="K24" s="213">
        <v>18</v>
      </c>
      <c r="L24" s="214">
        <v>2</v>
      </c>
      <c r="M24" s="132"/>
    </row>
    <row r="25" spans="1:13" s="78" customFormat="1" ht="19.5" customHeight="1" x14ac:dyDescent="0.4">
      <c r="A25" s="215" t="s">
        <v>152</v>
      </c>
      <c r="B25" s="215"/>
      <c r="C25" s="215"/>
      <c r="D25" s="216"/>
      <c r="E25" s="211">
        <v>1032</v>
      </c>
      <c r="F25" s="172">
        <v>446</v>
      </c>
      <c r="G25" s="172">
        <v>474</v>
      </c>
      <c r="H25" s="172">
        <v>284</v>
      </c>
      <c r="I25" s="172">
        <v>97</v>
      </c>
      <c r="J25" s="172">
        <v>55</v>
      </c>
      <c r="K25" s="172">
        <v>38</v>
      </c>
      <c r="L25" s="217">
        <v>15</v>
      </c>
      <c r="M25" s="132"/>
    </row>
    <row r="26" spans="1:13" s="78" customFormat="1" ht="19.5" customHeight="1" x14ac:dyDescent="0.4">
      <c r="A26" s="170"/>
      <c r="B26" s="209" t="s">
        <v>153</v>
      </c>
      <c r="C26" s="209"/>
      <c r="D26" s="210"/>
      <c r="E26" s="211">
        <v>1</v>
      </c>
      <c r="F26" s="212">
        <v>1</v>
      </c>
      <c r="G26" s="172" t="s">
        <v>107</v>
      </c>
      <c r="H26" s="212" t="s">
        <v>107</v>
      </c>
      <c r="I26" s="172">
        <v>2</v>
      </c>
      <c r="J26" s="172">
        <v>1</v>
      </c>
      <c r="K26" s="212">
        <v>2</v>
      </c>
      <c r="L26" s="218">
        <v>3</v>
      </c>
      <c r="M26" s="132"/>
    </row>
    <row r="27" spans="1:13" s="78" customFormat="1" ht="19.5" customHeight="1" x14ac:dyDescent="0.4">
      <c r="A27" s="170"/>
      <c r="B27" s="209" t="s">
        <v>121</v>
      </c>
      <c r="C27" s="209"/>
      <c r="D27" s="210"/>
      <c r="E27" s="211">
        <v>108</v>
      </c>
      <c r="F27" s="172">
        <v>70</v>
      </c>
      <c r="G27" s="172">
        <v>100</v>
      </c>
      <c r="H27" s="172">
        <v>24</v>
      </c>
      <c r="I27" s="172">
        <v>2</v>
      </c>
      <c r="J27" s="218" t="s">
        <v>107</v>
      </c>
      <c r="K27" s="172" t="s">
        <v>107</v>
      </c>
      <c r="L27" s="218" t="s">
        <v>107</v>
      </c>
      <c r="M27" s="132"/>
    </row>
    <row r="28" spans="1:13" s="78" customFormat="1" ht="19.5" customHeight="1" x14ac:dyDescent="0.4">
      <c r="A28" s="170"/>
      <c r="B28" s="209" t="s">
        <v>154</v>
      </c>
      <c r="C28" s="209"/>
      <c r="D28" s="210"/>
      <c r="E28" s="212">
        <v>275</v>
      </c>
      <c r="F28" s="172">
        <v>102</v>
      </c>
      <c r="G28" s="172">
        <v>85</v>
      </c>
      <c r="H28" s="172">
        <v>109</v>
      </c>
      <c r="I28" s="172">
        <v>39</v>
      </c>
      <c r="J28" s="218">
        <v>30</v>
      </c>
      <c r="K28" s="172">
        <v>23</v>
      </c>
      <c r="L28" s="218">
        <v>11</v>
      </c>
      <c r="M28" s="132"/>
    </row>
    <row r="29" spans="1:13" s="78" customFormat="1" ht="19.5" customHeight="1" x14ac:dyDescent="0.4">
      <c r="A29" s="170"/>
      <c r="B29" s="209" t="s">
        <v>123</v>
      </c>
      <c r="C29" s="209"/>
      <c r="D29" s="210"/>
      <c r="E29" s="212">
        <v>204</v>
      </c>
      <c r="F29" s="172">
        <v>66</v>
      </c>
      <c r="G29" s="172">
        <v>59</v>
      </c>
      <c r="H29" s="172">
        <v>49</v>
      </c>
      <c r="I29" s="172">
        <v>21</v>
      </c>
      <c r="J29" s="218">
        <v>7</v>
      </c>
      <c r="K29" s="172">
        <v>5</v>
      </c>
      <c r="L29" s="218" t="s">
        <v>107</v>
      </c>
      <c r="M29" s="132"/>
    </row>
    <row r="30" spans="1:13" s="78" customFormat="1" ht="19.5" customHeight="1" x14ac:dyDescent="0.4">
      <c r="A30" s="170"/>
      <c r="B30" s="209" t="s">
        <v>155</v>
      </c>
      <c r="C30" s="209"/>
      <c r="D30" s="210"/>
      <c r="E30" s="212">
        <v>399</v>
      </c>
      <c r="F30" s="172">
        <v>194</v>
      </c>
      <c r="G30" s="172">
        <v>215</v>
      </c>
      <c r="H30" s="172">
        <v>88</v>
      </c>
      <c r="I30" s="172">
        <v>28</v>
      </c>
      <c r="J30" s="218">
        <v>16</v>
      </c>
      <c r="K30" s="172">
        <v>6</v>
      </c>
      <c r="L30" s="218">
        <v>1</v>
      </c>
      <c r="M30" s="132"/>
    </row>
    <row r="31" spans="1:13" s="78" customFormat="1" ht="19.5" customHeight="1" x14ac:dyDescent="0.4">
      <c r="A31" s="177"/>
      <c r="B31" s="219" t="s">
        <v>125</v>
      </c>
      <c r="C31" s="219"/>
      <c r="D31" s="220"/>
      <c r="E31" s="221">
        <v>45</v>
      </c>
      <c r="F31" s="109">
        <v>13</v>
      </c>
      <c r="G31" s="109">
        <v>15</v>
      </c>
      <c r="H31" s="109">
        <v>14</v>
      </c>
      <c r="I31" s="109">
        <v>5</v>
      </c>
      <c r="J31" s="135">
        <v>1</v>
      </c>
      <c r="K31" s="109">
        <v>2</v>
      </c>
      <c r="L31" s="135" t="s">
        <v>107</v>
      </c>
      <c r="M31" s="132"/>
    </row>
    <row r="32" spans="1:13" s="78" customFormat="1" ht="50.1" customHeight="1" x14ac:dyDescent="0.4">
      <c r="A32" s="136" t="s">
        <v>156</v>
      </c>
      <c r="B32" s="136"/>
      <c r="C32" s="136"/>
      <c r="D32" s="136"/>
      <c r="E32" s="136"/>
      <c r="F32" s="136"/>
      <c r="G32" s="136"/>
      <c r="H32" s="136"/>
      <c r="I32" s="136"/>
      <c r="J32" s="136"/>
      <c r="K32" s="136"/>
      <c r="L32" s="136"/>
      <c r="M32" s="222"/>
    </row>
  </sheetData>
  <mergeCells count="60">
    <mergeCell ref="B29:D29"/>
    <mergeCell ref="B30:D30"/>
    <mergeCell ref="B31:D31"/>
    <mergeCell ref="A32:L32"/>
    <mergeCell ref="A23:D23"/>
    <mergeCell ref="A24:D24"/>
    <mergeCell ref="A25:D25"/>
    <mergeCell ref="B26:D26"/>
    <mergeCell ref="B27:D27"/>
    <mergeCell ref="B28:D28"/>
    <mergeCell ref="G20:L20"/>
    <mergeCell ref="A21:D22"/>
    <mergeCell ref="E21:E22"/>
    <mergeCell ref="F21:F22"/>
    <mergeCell ref="G21:G22"/>
    <mergeCell ref="H21:H22"/>
    <mergeCell ref="I21:I22"/>
    <mergeCell ref="J21:J22"/>
    <mergeCell ref="K21:K22"/>
    <mergeCell ref="L21:L22"/>
    <mergeCell ref="G13:H13"/>
    <mergeCell ref="I13:J13"/>
    <mergeCell ref="K13:L13"/>
    <mergeCell ref="A14:L14"/>
    <mergeCell ref="A16:L16"/>
    <mergeCell ref="M16:W16"/>
    <mergeCell ref="G11:H11"/>
    <mergeCell ref="I11:J11"/>
    <mergeCell ref="K11:L11"/>
    <mergeCell ref="G12:H12"/>
    <mergeCell ref="I12:J12"/>
    <mergeCell ref="K12:L12"/>
    <mergeCell ref="G9:H9"/>
    <mergeCell ref="I9:J9"/>
    <mergeCell ref="K9:L9"/>
    <mergeCell ref="G10:H10"/>
    <mergeCell ref="I10:J10"/>
    <mergeCell ref="K10:L10"/>
    <mergeCell ref="A7:B7"/>
    <mergeCell ref="G7:H7"/>
    <mergeCell ref="I7:J7"/>
    <mergeCell ref="K7:L7"/>
    <mergeCell ref="G8:H8"/>
    <mergeCell ref="I8:J8"/>
    <mergeCell ref="K8:L8"/>
    <mergeCell ref="A5:B5"/>
    <mergeCell ref="G5:H5"/>
    <mergeCell ref="I5:J5"/>
    <mergeCell ref="K5:L5"/>
    <mergeCell ref="A6:B6"/>
    <mergeCell ref="G6:H6"/>
    <mergeCell ref="I6:J6"/>
    <mergeCell ref="K6:L6"/>
    <mergeCell ref="J2:L2"/>
    <mergeCell ref="A3:B4"/>
    <mergeCell ref="C3:E3"/>
    <mergeCell ref="F3:F4"/>
    <mergeCell ref="G3:H4"/>
    <mergeCell ref="I3:J4"/>
    <mergeCell ref="K3:L4"/>
  </mergeCells>
  <phoneticPr fontId="3"/>
  <printOptions horizontalCentered="1"/>
  <pageMargins left="0.78740157480314965" right="0.78740157480314965" top="0.78740157480314965" bottom="0.78740157480314965" header="0.51181102362204722" footer="0.39370078740157483"/>
  <pageSetup paperSize="9" scale="89" firstPageNumber="4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51 年次別商業の状況</vt:lpstr>
      <vt:lpstr>52 地区別商業の状況（経セン） </vt:lpstr>
      <vt:lpstr>53 地区別商業の状況 （卸売業･小売業別)（経セン）</vt:lpstr>
      <vt:lpstr>54 地区別、産業分類別事業所数</vt:lpstr>
      <vt:lpstr>55 産業分類別商業の状況・従業者規模別事業所数</vt:lpstr>
      <vt:lpstr>'51 年次別商業の状況'!Print_Area</vt:lpstr>
      <vt:lpstr>'52 地区別商業の状況（経セン） '!Print_Area</vt:lpstr>
      <vt:lpstr>'53 地区別商業の状況 （卸売業･小売業別)（経セン）'!Print_Area</vt:lpstr>
      <vt:lpstr>'54 地区別、産業分類別事業所数'!Print_Area</vt:lpstr>
      <vt:lpstr>'55 産業分類別商業の状況・従業者規模別事業所数'!Print_Area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2024-03-26T01:38:18Z</dcterms:created>
  <dcterms:modified xsi:type="dcterms:W3CDTF">2024-03-26T01:40:02Z</dcterms:modified>
</cp:coreProperties>
</file>