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5610\Desktop\"/>
    </mc:Choice>
  </mc:AlternateContent>
  <xr:revisionPtr revIDLastSave="0" documentId="13_ncr:1_{4E6F93D4-DD5D-4579-8495-7FC043B191AB}" xr6:coauthVersionLast="36" xr6:coauthVersionMax="36" xr10:uidLastSave="{00000000-0000-0000-0000-000000000000}"/>
  <bookViews>
    <workbookView xWindow="0" yWindow="0" windowWidth="9945" windowHeight="7575" xr2:uid="{B50605DB-F420-4976-8EF3-282AB1FB3958}"/>
  </bookViews>
  <sheets>
    <sheet name="排 水 栓 台 帳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  <c r="E8" i="3"/>
  <c r="G8" i="3"/>
  <c r="I8" i="3"/>
  <c r="K8" i="3"/>
</calcChain>
</file>

<file path=xl/sharedStrings.xml><?xml version="1.0" encoding="utf-8"?>
<sst xmlns="http://schemas.openxmlformats.org/spreadsheetml/2006/main" count="47" uniqueCount="42">
  <si>
    <t>排 水 栓 台 帳</t>
    <rPh sb="0" eb="1">
      <t>ハイ</t>
    </rPh>
    <rPh sb="2" eb="3">
      <t>ミズ</t>
    </rPh>
    <rPh sb="4" eb="5">
      <t>セン</t>
    </rPh>
    <rPh sb="6" eb="7">
      <t>ダイ</t>
    </rPh>
    <rPh sb="8" eb="9">
      <t>トバリ</t>
    </rPh>
    <phoneticPr fontId="3"/>
  </si>
  <si>
    <t>整理番号</t>
    <rPh sb="0" eb="4">
      <t>セイリバンゴウ</t>
    </rPh>
    <phoneticPr fontId="3"/>
  </si>
  <si>
    <t>設置年月日</t>
    <rPh sb="0" eb="2">
      <t>セッチ</t>
    </rPh>
    <rPh sb="2" eb="5">
      <t>ネンガッピ</t>
    </rPh>
    <phoneticPr fontId="3"/>
  </si>
  <si>
    <t>開閉状況</t>
    <rPh sb="0" eb="4">
      <t>カイヘイジョウキョウ</t>
    </rPh>
    <phoneticPr fontId="3"/>
  </si>
  <si>
    <t>設置場所</t>
    <rPh sb="0" eb="4">
      <t>セッチバショ</t>
    </rPh>
    <phoneticPr fontId="3"/>
  </si>
  <si>
    <t>和歌山市</t>
    <rPh sb="0" eb="4">
      <t>ワカヤマシ</t>
    </rPh>
    <phoneticPr fontId="3"/>
  </si>
  <si>
    <t>住宅地図</t>
    <rPh sb="0" eb="4">
      <t>ジュウタクチズ</t>
    </rPh>
    <phoneticPr fontId="3"/>
  </si>
  <si>
    <t>本管　　　口径</t>
    <rPh sb="0" eb="2">
      <t>ホンカン</t>
    </rPh>
    <rPh sb="5" eb="7">
      <t>コウケイ</t>
    </rPh>
    <phoneticPr fontId="3"/>
  </si>
  <si>
    <t>排水　　　口径</t>
    <rPh sb="0" eb="2">
      <t>ハイスイ</t>
    </rPh>
    <rPh sb="5" eb="7">
      <t>コウケイ</t>
    </rPh>
    <phoneticPr fontId="3"/>
  </si>
  <si>
    <t>排水バルブ　　　　　の　種　類</t>
    <rPh sb="0" eb="2">
      <t>ハイスイ</t>
    </rPh>
    <rPh sb="12" eb="13">
      <t>シュ</t>
    </rPh>
    <rPh sb="14" eb="15">
      <t>タグイ</t>
    </rPh>
    <phoneticPr fontId="3"/>
  </si>
  <si>
    <t>放流　　　　場所</t>
    <rPh sb="0" eb="2">
      <t>ホウリュウ</t>
    </rPh>
    <rPh sb="6" eb="8">
      <t>バショ</t>
    </rPh>
    <phoneticPr fontId="3"/>
  </si>
  <si>
    <t>放　流　　　　　水　量</t>
    <rPh sb="0" eb="1">
      <t>ホウ</t>
    </rPh>
    <rPh sb="2" eb="3">
      <t>リュウ</t>
    </rPh>
    <rPh sb="8" eb="9">
      <t>ミズ</t>
    </rPh>
    <rPh sb="10" eb="11">
      <t>リョウ</t>
    </rPh>
    <phoneticPr fontId="3"/>
  </si>
  <si>
    <t>既設排水栓の有無</t>
    <phoneticPr fontId="3"/>
  </si>
  <si>
    <t>・有　・無</t>
    <rPh sb="1" eb="2">
      <t>アリ</t>
    </rPh>
    <rPh sb="4" eb="5">
      <t>ナ</t>
    </rPh>
    <phoneticPr fontId="3"/>
  </si>
  <si>
    <t>有る場合に既設排水栓の処置</t>
    <rPh sb="0" eb="1">
      <t>ア</t>
    </rPh>
    <rPh sb="2" eb="4">
      <t>バアイ</t>
    </rPh>
    <rPh sb="5" eb="7">
      <t>キセツ</t>
    </rPh>
    <rPh sb="7" eb="10">
      <t>ハイスイセン</t>
    </rPh>
    <rPh sb="11" eb="13">
      <t>ショチ</t>
    </rPh>
    <phoneticPr fontId="3"/>
  </si>
  <si>
    <t>・撤去した　・残した</t>
    <rPh sb="1" eb="3">
      <t>テッキョ</t>
    </rPh>
    <rPh sb="7" eb="8">
      <t>ノコ</t>
    </rPh>
    <phoneticPr fontId="3"/>
  </si>
  <si>
    <t>詳　細　図</t>
    <rPh sb="0" eb="1">
      <t>ショウ</t>
    </rPh>
    <rPh sb="2" eb="3">
      <t>ホソ</t>
    </rPh>
    <rPh sb="4" eb="5">
      <t>ズ</t>
    </rPh>
    <phoneticPr fontId="3"/>
  </si>
  <si>
    <t>縮尺　１/２００</t>
    <rPh sb="0" eb="2">
      <t>シュクシャク</t>
    </rPh>
    <phoneticPr fontId="3"/>
  </si>
  <si>
    <t>記入の事項注意</t>
    <rPh sb="0" eb="2">
      <t>キニュウ</t>
    </rPh>
    <rPh sb="4" eb="6">
      <t>ジコウチュウイ</t>
    </rPh>
    <phoneticPr fontId="3"/>
  </si>
  <si>
    <t>・</t>
    <phoneticPr fontId="3"/>
  </si>
  <si>
    <t>位置図の添付</t>
    <rPh sb="0" eb="3">
      <t>イチズ</t>
    </rPh>
    <rPh sb="4" eb="6">
      <t>テンプ</t>
    </rPh>
    <phoneticPr fontId="3"/>
  </si>
  <si>
    <t>太枠内はすべて記入してください。</t>
    <rPh sb="0" eb="3">
      <t>フトワクナイ</t>
    </rPh>
    <rPh sb="7" eb="9">
      <t>キニュウ</t>
    </rPh>
    <phoneticPr fontId="3"/>
  </si>
  <si>
    <t>排水バルブの種類は、仕切弁(立型)・止水栓(ケレップ型)等のバルブの種類けいしきを記入する。</t>
    <rPh sb="0" eb="2">
      <t>ハイスイ</t>
    </rPh>
    <rPh sb="6" eb="8">
      <t>シュルイ</t>
    </rPh>
    <rPh sb="10" eb="13">
      <t>シキリベン</t>
    </rPh>
    <rPh sb="14" eb="16">
      <t>タテガタ</t>
    </rPh>
    <rPh sb="18" eb="21">
      <t>シスイセン</t>
    </rPh>
    <rPh sb="26" eb="27">
      <t>ガタ</t>
    </rPh>
    <rPh sb="28" eb="29">
      <t>ナド</t>
    </rPh>
    <rPh sb="34" eb="36">
      <t>シュルイ</t>
    </rPh>
    <rPh sb="41" eb="43">
      <t>キニュウ</t>
    </rPh>
    <phoneticPr fontId="3"/>
  </si>
  <si>
    <t>管種は、排水栓に使用している管種を記入する。</t>
    <rPh sb="0" eb="2">
      <t>カンシュ</t>
    </rPh>
    <rPh sb="4" eb="7">
      <t>ハイスイセン</t>
    </rPh>
    <rPh sb="8" eb="10">
      <t>シヨウ</t>
    </rPh>
    <rPh sb="14" eb="16">
      <t>カンシュ</t>
    </rPh>
    <rPh sb="17" eb="19">
      <t>キニュウ</t>
    </rPh>
    <phoneticPr fontId="3"/>
  </si>
  <si>
    <t>開閉状況は、必ず記入する。</t>
    <rPh sb="0" eb="2">
      <t>カイヘイ</t>
    </rPh>
    <rPh sb="2" eb="4">
      <t>ジョウキョウ</t>
    </rPh>
    <rPh sb="6" eb="7">
      <t>カナラ</t>
    </rPh>
    <rPh sb="8" eb="10">
      <t>キニュウ</t>
    </rPh>
    <phoneticPr fontId="3"/>
  </si>
  <si>
    <t>排水栓を開けている場合は、目安でもいいですから放流量を記入してください。</t>
    <rPh sb="0" eb="3">
      <t>ハイスイセン</t>
    </rPh>
    <rPh sb="4" eb="5">
      <t>ア</t>
    </rPh>
    <rPh sb="9" eb="11">
      <t>バアイ</t>
    </rPh>
    <rPh sb="13" eb="15">
      <t>メヤス</t>
    </rPh>
    <rPh sb="23" eb="26">
      <t>ホウリュウリョウ</t>
    </rPh>
    <rPh sb="27" eb="29">
      <t>キニュウ</t>
    </rPh>
    <phoneticPr fontId="3"/>
  </si>
  <si>
    <t xml:space="preserve">河川 </t>
  </si>
  <si>
    <t>様式－2</t>
    <rPh sb="0" eb="2">
      <t>ヨウシキ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</si>
  <si>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</si>
  <si>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</si>
  <si>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</si>
  <si>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北  ・ 南</t>
    <phoneticPr fontId="3"/>
  </si>
  <si>
    <t>管種</t>
    <phoneticPr fontId="3"/>
  </si>
  <si>
    <t>下水マンホール(会所）</t>
    <rPh sb="0" eb="2">
      <t>ゲスイ</t>
    </rPh>
    <rPh sb="8" eb="10">
      <t>カイショ</t>
    </rPh>
    <phoneticPr fontId="3"/>
  </si>
  <si>
    <t>側溝</t>
    <phoneticPr fontId="3"/>
  </si>
  <si>
    <t>用水路</t>
    <phoneticPr fontId="3"/>
  </si>
  <si>
    <t>その他(　　　　　　　)</t>
    <phoneticPr fontId="3"/>
  </si>
  <si>
    <t>作成者</t>
    <rPh sb="0" eb="3">
      <t>サクセイシャ</t>
    </rPh>
    <phoneticPr fontId="3"/>
  </si>
  <si>
    <t>課名</t>
    <rPh sb="0" eb="2">
      <t>カメイ</t>
    </rPh>
    <phoneticPr fontId="3"/>
  </si>
  <si>
    <t>氏名</t>
    <rPh sb="0" eb="2">
      <t>シメイ</t>
    </rPh>
    <phoneticPr fontId="3"/>
  </si>
  <si>
    <t>令和</t>
    <rPh sb="0" eb="2">
      <t>レイワ</t>
    </rPh>
    <phoneticPr fontId="3"/>
  </si>
  <si>
    <t>作成日            令和　　年　　月　　日</t>
    <rPh sb="0" eb="3">
      <t>サクセイヒ</t>
    </rPh>
    <rPh sb="15" eb="17">
      <t>レイワ</t>
    </rPh>
    <rPh sb="19" eb="20">
      <t>ネン</t>
    </rPh>
    <rPh sb="22" eb="23">
      <t>ツキ</t>
    </rPh>
    <rPh sb="25" eb="26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</si>
</sst>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&quot;頁&quot;"/>
    <numFmt numFmtId="177" formatCode="#&quot;㍑/分&quot;"/>
    <numFmt numFmtId="178" formatCode="#"/>
    <numFmt numFmtId="179" formatCode="[$-411]ggge&quot;年&quot;m&quot;月&quot;d&quot;日&quot;;@"/>
    <numFmt numFmtId="180" formatCode="#&quot;和歌山市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3">
    <xf numFmtId="0" fontId="0" fillId="0" borderId="0" xfId="0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178" fontId="5" fillId="0" borderId="29" xfId="0" applyNumberFormat="1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vertical="center"/>
    </xf>
    <xf numFmtId="0" fontId="2" fillId="0" borderId="31" xfId="0" applyFont="1" applyBorder="1" applyAlignment="1" applyProtection="1">
      <alignment horizontal="center" vertical="center"/>
    </xf>
    <xf numFmtId="180" fontId="5" fillId="0" borderId="30" xfId="0" applyNumberFormat="1" applyFont="1" applyBorder="1" applyAlignment="1" applyProtection="1">
      <alignment vertical="center"/>
    </xf>
    <xf numFmtId="180" fontId="5" fillId="0" borderId="21" xfId="0" applyNumberFormat="1" applyFont="1" applyBorder="1" applyAlignment="1" applyProtection="1">
      <alignment vertical="center"/>
    </xf>
    <xf numFmtId="0" fontId="7" fillId="0" borderId="29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horizontal="left" vertical="center"/>
    </xf>
    <xf numFmtId="180" fontId="5" fillId="0" borderId="32" xfId="0" applyNumberFormat="1" applyFont="1" applyBorder="1" applyAlignment="1" applyProtection="1">
      <alignment vertical="center"/>
    </xf>
    <xf numFmtId="180" fontId="5" fillId="0" borderId="33" xfId="0" applyNumberFormat="1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2" fillId="0" borderId="35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 wrapText="1"/>
    </xf>
    <xf numFmtId="0" fontId="8" fillId="0" borderId="34" xfId="0" applyFont="1" applyBorder="1" applyAlignment="1" applyProtection="1">
      <alignment horizontal="center" vertical="center"/>
    </xf>
    <xf numFmtId="0" fontId="7" fillId="0" borderId="33" xfId="0" applyFont="1" applyBorder="1" applyAlignment="1" applyProtection="1">
      <alignment vertical="center"/>
    </xf>
    <xf numFmtId="0" fontId="7" fillId="0" borderId="34" xfId="0" applyFont="1" applyBorder="1" applyAlignment="1" applyProtection="1">
      <alignment vertical="center"/>
    </xf>
    <xf numFmtId="0" fontId="8" fillId="0" borderId="32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right" vertical="center"/>
    </xf>
    <xf numFmtId="0" fontId="2" fillId="0" borderId="21" xfId="0" applyFont="1" applyBorder="1" applyAlignment="1" applyProtection="1">
      <alignment horizontal="right" vertical="center"/>
    </xf>
    <xf numFmtId="0" fontId="2" fillId="0" borderId="21" xfId="0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center"/>
    </xf>
    <xf numFmtId="179" fontId="2" fillId="0" borderId="26" xfId="0" applyNumberFormat="1" applyFont="1" applyBorder="1" applyAlignment="1" applyProtection="1">
      <alignment horizontal="left" vertical="center"/>
    </xf>
    <xf numFmtId="179" fontId="2" fillId="0" borderId="45" xfId="0" applyNumberFormat="1" applyFont="1" applyBorder="1" applyAlignment="1" applyProtection="1">
      <alignment horizontal="left" vertical="center"/>
    </xf>
    <xf numFmtId="176" fontId="2" fillId="2" borderId="10" xfId="0" applyNumberFormat="1" applyFont="1" applyFill="1" applyBorder="1" applyAlignment="1" applyProtection="1">
      <alignment horizontal="right" vertical="center"/>
      <protection locked="0"/>
    </xf>
    <xf numFmtId="0" fontId="7" fillId="2" borderId="32" xfId="0" applyFont="1" applyFill="1" applyBorder="1" applyAlignment="1" applyProtection="1">
      <alignment vertical="center"/>
      <protection locked="0"/>
    </xf>
    <xf numFmtId="177" fontId="2" fillId="2" borderId="35" xfId="0" applyNumberFormat="1" applyFont="1" applyFill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180" fontId="5" fillId="0" borderId="34" xfId="0" applyNumberFormat="1" applyFont="1" applyBorder="1" applyAlignment="1" applyProtection="1">
      <alignment horizontal="center" vertical="center"/>
    </xf>
    <xf numFmtId="180" fontId="5" fillId="0" borderId="32" xfId="0" applyNumberFormat="1" applyFont="1" applyBorder="1" applyAlignment="1" applyProtection="1">
      <alignment horizontal="center" vertical="center"/>
    </xf>
    <xf numFmtId="180" fontId="5" fillId="0" borderId="33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2" borderId="32" xfId="0" applyFont="1" applyFill="1" applyBorder="1" applyAlignment="1" applyProtection="1">
      <alignment horizontal="center" vertical="center"/>
    </xf>
    <xf numFmtId="0" fontId="2" fillId="2" borderId="33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center" vertical="center" wrapText="1"/>
    </xf>
    <xf numFmtId="0" fontId="6" fillId="0" borderId="39" xfId="0" applyFont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21" xfId="0" applyFont="1" applyBorder="1" applyAlignment="1" applyProtection="1">
      <alignment horizontal="center" vertical="center" shrinkToFit="1"/>
    </xf>
    <xf numFmtId="0" fontId="2" fillId="0" borderId="22" xfId="0" applyFont="1" applyBorder="1" applyAlignment="1" applyProtection="1">
      <alignment horizontal="center" vertical="center" shrinkToFit="1"/>
    </xf>
    <xf numFmtId="0" fontId="2" fillId="0" borderId="44" xfId="0" applyFont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8EEBEE96-C5F3-4CE3-9289-377BB3425C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5953</xdr:colOff>
      <xdr:row>11</xdr:row>
      <xdr:rowOff>190499</xdr:rowOff>
    </xdr:from>
    <xdr:to>
      <xdr:col>2</xdr:col>
      <xdr:colOff>11906</xdr:colOff>
      <xdr:row>17</xdr:row>
      <xdr:rowOff>17859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56AF111-4749-4EAC-A8BF-C40467EA1531}"/>
            </a:ext>
          </a:extLst>
        </xdr:cNvPr>
        <xdr:cNvCxnSpPr/>
      </xdr:nvCxnSpPr>
      <xdr:spPr>
        <a:xfrm flipH="1">
          <a:off x="710803" y="3400424"/>
          <a:ext cx="5953" cy="97036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447676</xdr:colOff>
      <xdr:row>11</xdr:row>
      <xdr:rowOff>172640</xdr:rowOff>
    </xdr:from>
    <xdr:to>
      <xdr:col>2</xdr:col>
      <xdr:colOff>695</xdr:colOff>
      <xdr:row>14</xdr:row>
      <xdr:rowOff>47625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4D8AC19-BE1B-453A-8D05-F96ED27D56E8}"/>
            </a:ext>
          </a:extLst>
        </xdr:cNvPr>
        <xdr:cNvCxnSpPr/>
      </xdr:nvCxnSpPr>
      <xdr:spPr>
        <a:xfrm flipH="1">
          <a:off x="447676" y="3382565"/>
          <a:ext cx="257869" cy="44648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375047</xdr:colOff>
      <xdr:row>16</xdr:row>
      <xdr:rowOff>17859</xdr:rowOff>
    </xdr:from>
    <xdr:to>
      <xdr:col>2</xdr:col>
      <xdr:colOff>196453</xdr:colOff>
      <xdr:row>16</xdr:row>
      <xdr:rowOff>17859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8453179-8130-4741-8081-FCE4A2825E85}"/>
            </a:ext>
          </a:extLst>
        </xdr:cNvPr>
        <xdr:cNvCxnSpPr/>
      </xdr:nvCxnSpPr>
      <xdr:spPr>
        <a:xfrm>
          <a:off x="375047" y="4180284"/>
          <a:ext cx="526256" cy="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452437</xdr:colOff>
      <xdr:row>14</xdr:row>
      <xdr:rowOff>47624</xdr:rowOff>
    </xdr:from>
    <xdr:to>
      <xdr:col>2</xdr:col>
      <xdr:colOff>125016</xdr:colOff>
      <xdr:row>15</xdr:row>
      <xdr:rowOff>95249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F0FB3ED-E4B5-45C6-8288-EDCC21D53DEB}"/>
            </a:ext>
          </a:extLst>
        </xdr:cNvPr>
        <xdr:cNvCxnSpPr/>
      </xdr:nvCxnSpPr>
      <xdr:spPr>
        <a:xfrm>
          <a:off x="452437" y="3829049"/>
          <a:ext cx="377429" cy="23812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0426D-4659-4B77-BAAD-D952DC6A1A11}">
  <dimension ref="A1:U41"/>
  <sheetViews>
    <sheetView tabSelected="1" view="pageBreakPreview" topLeftCell="A4" zoomScale="60" zoomScaleNormal="100" workbookViewId="0">
      <selection activeCell="L8" sqref="L8"/>
    </sheetView>
  </sheetViews>
  <sheetFormatPr defaultRowHeight="18.75" x14ac:dyDescent="0.4"/>
  <cols>
    <col min="1" max="1" width="7.625" style="4" customWidth="1"/>
    <col min="2" max="2" width="1.625" style="4" customWidth="1"/>
    <col min="3" max="3" width="6.625" style="4" customWidth="1"/>
    <col min="4" max="4" width="7.625" style="4" customWidth="1"/>
    <col min="5" max="5" width="1.625" style="4" customWidth="1"/>
    <col min="6" max="6" width="6.625" style="4" customWidth="1"/>
    <col min="7" max="7" width="1.625" style="4" customWidth="1"/>
    <col min="8" max="8" width="6.625" style="4" customWidth="1"/>
    <col min="9" max="9" width="1.625" style="4" customWidth="1"/>
    <col min="10" max="10" width="6.625" style="4" customWidth="1"/>
    <col min="11" max="11" width="1.625" style="4" customWidth="1"/>
    <col min="12" max="12" width="3" style="4" customWidth="1"/>
    <col min="13" max="18" width="2.625" style="4" customWidth="1"/>
    <col min="19" max="19" width="1.625" style="4" customWidth="1"/>
    <col min="20" max="21" width="10.625" style="4" customWidth="1"/>
  </cols>
  <sheetData>
    <row r="1" spans="1:21" x14ac:dyDescent="0.4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</row>
    <row r="2" spans="1:21" x14ac:dyDescent="0.4">
      <c r="A2" s="63" t="s">
        <v>0</v>
      </c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6"/>
    </row>
    <row r="3" spans="1:21" ht="20.100000000000001" customHeight="1" thickBot="1" x14ac:dyDescent="0.45">
      <c r="A3" s="5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55" t="s">
        <v>41</v>
      </c>
      <c r="Q3" s="55"/>
      <c r="R3" s="56"/>
      <c r="S3" s="57"/>
      <c r="T3" s="58"/>
      <c r="U3" s="59"/>
    </row>
    <row r="4" spans="1:21" ht="20.100000000000001" customHeight="1" thickTop="1" thickBot="1" x14ac:dyDescent="0.45">
      <c r="A4" s="67" t="s">
        <v>1</v>
      </c>
      <c r="B4" s="68"/>
      <c r="C4" s="69"/>
      <c r="D4" s="70"/>
      <c r="E4" s="71"/>
      <c r="F4" s="72"/>
      <c r="G4" s="8"/>
      <c r="H4" s="73" t="s">
        <v>2</v>
      </c>
      <c r="I4" s="73"/>
      <c r="J4" s="74"/>
      <c r="K4" s="9"/>
      <c r="L4" s="11" t="s">
        <v>40</v>
      </c>
      <c r="M4" s="10"/>
      <c r="N4" s="11" t="s">
        <v>28</v>
      </c>
      <c r="O4" s="10"/>
      <c r="P4" s="11" t="s">
        <v>29</v>
      </c>
      <c r="Q4" s="10"/>
      <c r="R4" s="11" t="s">
        <v>30</v>
      </c>
      <c r="S4" s="12"/>
      <c r="T4" s="13" t="s">
        <v>3</v>
      </c>
      <c r="U4" s="14"/>
    </row>
    <row r="5" spans="1:21" ht="30" customHeight="1" thickTop="1" x14ac:dyDescent="0.4">
      <c r="A5" s="75" t="s">
        <v>4</v>
      </c>
      <c r="B5" s="73"/>
      <c r="C5" s="74"/>
      <c r="D5" s="15" t="s">
        <v>5</v>
      </c>
      <c r="E5" s="16"/>
      <c r="F5" s="17"/>
      <c r="G5" s="18"/>
      <c r="H5" s="19"/>
      <c r="I5" s="18"/>
      <c r="J5" s="20"/>
      <c r="K5" s="21"/>
      <c r="L5" s="76" t="s">
        <v>6</v>
      </c>
      <c r="M5" s="76"/>
      <c r="N5" s="76"/>
      <c r="O5" s="77"/>
      <c r="P5" s="78" t="s">
        <v>31</v>
      </c>
      <c r="Q5" s="79"/>
      <c r="R5" s="79"/>
      <c r="S5" s="80"/>
      <c r="T5" s="60"/>
      <c r="U5" s="22"/>
    </row>
    <row r="6" spans="1:21" ht="30" customHeight="1" x14ac:dyDescent="0.4">
      <c r="A6" s="96" t="s">
        <v>7</v>
      </c>
      <c r="B6" s="23"/>
      <c r="C6" s="98"/>
      <c r="D6" s="100" t="s">
        <v>8</v>
      </c>
      <c r="E6" s="23"/>
      <c r="F6" s="102"/>
      <c r="G6" s="24"/>
      <c r="H6" s="81" t="s">
        <v>9</v>
      </c>
      <c r="I6" s="82"/>
      <c r="J6" s="83"/>
      <c r="K6" s="23"/>
      <c r="L6" s="104"/>
      <c r="M6" s="104"/>
      <c r="N6" s="104"/>
      <c r="O6" s="105"/>
      <c r="P6" s="81" t="s">
        <v>32</v>
      </c>
      <c r="Q6" s="82"/>
      <c r="R6" s="82"/>
      <c r="S6" s="83"/>
      <c r="T6" s="87"/>
      <c r="U6" s="88"/>
    </row>
    <row r="7" spans="1:21" ht="15" customHeight="1" x14ac:dyDescent="0.4">
      <c r="A7" s="97"/>
      <c r="B7" s="25"/>
      <c r="C7" s="99"/>
      <c r="D7" s="101"/>
      <c r="E7" s="25"/>
      <c r="F7" s="103"/>
      <c r="G7" s="26"/>
      <c r="H7" s="84"/>
      <c r="I7" s="85"/>
      <c r="J7" s="86"/>
      <c r="K7" s="25"/>
      <c r="L7" s="106"/>
      <c r="M7" s="106"/>
      <c r="N7" s="106"/>
      <c r="O7" s="107"/>
      <c r="P7" s="84"/>
      <c r="Q7" s="85"/>
      <c r="R7" s="85"/>
      <c r="S7" s="86"/>
      <c r="T7" s="89"/>
      <c r="U7" s="90"/>
    </row>
    <row r="8" spans="1:21" ht="27" x14ac:dyDescent="0.4">
      <c r="A8" s="27" t="s">
        <v>10</v>
      </c>
      <c r="B8" s="28" t="str">
        <f>IF($W$2="下水マンホール","☑",IF($W$2="下水道管","☑","□"))</f>
        <v>□</v>
      </c>
      <c r="C8" s="29" t="s">
        <v>33</v>
      </c>
      <c r="D8" s="30"/>
      <c r="E8" s="31" t="str">
        <f>IF($W$2="側溝","☑",IF($W$2="側溝","☑","□"))</f>
        <v>□</v>
      </c>
      <c r="F8" s="32" t="s">
        <v>34</v>
      </c>
      <c r="G8" s="31" t="str">
        <f>IF($W$2="水路","☑",IF($W$2="水路","☑","□"))</f>
        <v>□</v>
      </c>
      <c r="H8" s="32" t="s">
        <v>35</v>
      </c>
      <c r="I8" s="31" t="str">
        <f>IF($W$2="河川","☑",IF($W$2="河川","☑","□"))</f>
        <v>□</v>
      </c>
      <c r="J8" s="32" t="s">
        <v>26</v>
      </c>
      <c r="K8" s="31" t="str">
        <f>IF($W$2="暗渠","☑",IF($W$2="雨水マス","☑",IF($W$2="池","☑",IF($W$2="排水マス","☑","□"))))</f>
        <v>□</v>
      </c>
      <c r="L8" s="61" t="s">
        <v>36</v>
      </c>
      <c r="M8" s="61"/>
      <c r="N8" s="61"/>
      <c r="O8" s="61"/>
      <c r="P8" s="61"/>
      <c r="Q8" s="61"/>
      <c r="R8" s="61"/>
      <c r="S8" s="61"/>
      <c r="T8" s="33" t="s">
        <v>11</v>
      </c>
      <c r="U8" s="62">
        <v>0</v>
      </c>
    </row>
    <row r="9" spans="1:21" ht="30" customHeight="1" x14ac:dyDescent="0.4">
      <c r="A9" s="91" t="s">
        <v>12</v>
      </c>
      <c r="B9" s="76"/>
      <c r="C9" s="76"/>
      <c r="D9" s="77"/>
      <c r="E9" s="34"/>
      <c r="F9" s="92" t="s">
        <v>13</v>
      </c>
      <c r="G9" s="92"/>
      <c r="H9" s="93"/>
      <c r="I9" s="34"/>
      <c r="J9" s="76" t="s">
        <v>14</v>
      </c>
      <c r="K9" s="76"/>
      <c r="L9" s="76"/>
      <c r="M9" s="76"/>
      <c r="N9" s="76"/>
      <c r="O9" s="76"/>
      <c r="P9" s="76"/>
      <c r="Q9" s="76"/>
      <c r="R9" s="76"/>
      <c r="S9" s="77"/>
      <c r="T9" s="94" t="s">
        <v>15</v>
      </c>
      <c r="U9" s="95"/>
    </row>
    <row r="10" spans="1:21" ht="30" customHeight="1" thickBot="1" x14ac:dyDescent="0.45">
      <c r="A10" s="108" t="s">
        <v>37</v>
      </c>
      <c r="B10" s="68"/>
      <c r="C10" s="69"/>
      <c r="D10" s="35" t="s">
        <v>38</v>
      </c>
      <c r="E10" s="36"/>
      <c r="F10" s="71"/>
      <c r="G10" s="71"/>
      <c r="H10" s="109"/>
      <c r="I10" s="36"/>
      <c r="J10" s="68" t="s">
        <v>39</v>
      </c>
      <c r="K10" s="68"/>
      <c r="L10" s="68"/>
      <c r="M10" s="68"/>
      <c r="N10" s="68"/>
      <c r="O10" s="68"/>
      <c r="P10" s="68"/>
      <c r="Q10" s="68"/>
      <c r="R10" s="68"/>
      <c r="S10" s="69"/>
      <c r="T10" s="70"/>
      <c r="U10" s="72"/>
    </row>
    <row r="11" spans="1:21" ht="20.25" thickTop="1" thickBot="1" x14ac:dyDescent="0.45">
      <c r="A11" s="5"/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37"/>
    </row>
    <row r="12" spans="1:21" ht="19.5" thickBot="1" x14ac:dyDescent="0.45">
      <c r="A12" s="38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40"/>
    </row>
    <row r="13" spans="1:21" ht="19.5" thickBot="1" x14ac:dyDescent="0.45">
      <c r="A13" s="41"/>
      <c r="B13" s="42"/>
      <c r="C13" s="43"/>
      <c r="D13" s="43"/>
      <c r="E13" s="43"/>
      <c r="F13" s="43"/>
      <c r="G13" s="43"/>
      <c r="H13" s="110" t="s">
        <v>16</v>
      </c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1" t="s">
        <v>17</v>
      </c>
      <c r="U13" s="112"/>
    </row>
    <row r="14" spans="1:21" x14ac:dyDescent="0.4">
      <c r="A14" s="41"/>
      <c r="B14" s="42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4"/>
    </row>
    <row r="15" spans="1:21" x14ac:dyDescent="0.4">
      <c r="A15" s="41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4"/>
    </row>
    <row r="16" spans="1:21" x14ac:dyDescent="0.4">
      <c r="A16" s="41"/>
      <c r="B16" s="42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4"/>
    </row>
    <row r="17" spans="1:21" x14ac:dyDescent="0.4">
      <c r="A17" s="41"/>
      <c r="B17" s="42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4"/>
    </row>
    <row r="18" spans="1:21" x14ac:dyDescent="0.4">
      <c r="A18" s="41"/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4"/>
    </row>
    <row r="19" spans="1:21" x14ac:dyDescent="0.4">
      <c r="A19" s="41"/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4"/>
    </row>
    <row r="20" spans="1:21" x14ac:dyDescent="0.4">
      <c r="A20" s="41"/>
      <c r="B20" s="4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4"/>
    </row>
    <row r="21" spans="1:21" x14ac:dyDescent="0.4">
      <c r="A21" s="41"/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4"/>
    </row>
    <row r="22" spans="1:21" x14ac:dyDescent="0.4">
      <c r="A22" s="41"/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4"/>
    </row>
    <row r="23" spans="1:21" x14ac:dyDescent="0.4">
      <c r="A23" s="41"/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4"/>
    </row>
    <row r="24" spans="1:21" x14ac:dyDescent="0.4">
      <c r="A24" s="41"/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4"/>
    </row>
    <row r="25" spans="1:21" x14ac:dyDescent="0.4">
      <c r="A25" s="41"/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/>
    </row>
    <row r="26" spans="1:21" x14ac:dyDescent="0.4">
      <c r="A26" s="41"/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4"/>
    </row>
    <row r="27" spans="1:21" x14ac:dyDescent="0.4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4"/>
    </row>
    <row r="28" spans="1:21" x14ac:dyDescent="0.4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4"/>
    </row>
    <row r="29" spans="1:21" x14ac:dyDescent="0.4">
      <c r="A29" s="41"/>
      <c r="B29" s="42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4"/>
    </row>
    <row r="30" spans="1:21" x14ac:dyDescent="0.4">
      <c r="A30" s="41"/>
      <c r="B30" s="42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4"/>
    </row>
    <row r="31" spans="1:21" x14ac:dyDescent="0.4">
      <c r="A31" s="41"/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4"/>
    </row>
    <row r="32" spans="1:21" x14ac:dyDescent="0.4">
      <c r="A32" s="41"/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4"/>
    </row>
    <row r="33" spans="1:21" ht="19.5" thickBot="1" x14ac:dyDescent="0.45">
      <c r="A33" s="45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7"/>
    </row>
    <row r="34" spans="1:21" x14ac:dyDescent="0.4">
      <c r="A34" s="5"/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37"/>
    </row>
    <row r="35" spans="1:21" x14ac:dyDescent="0.4">
      <c r="A35" s="5" t="s">
        <v>18</v>
      </c>
      <c r="B35" s="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37"/>
    </row>
    <row r="36" spans="1:21" ht="19.5" thickBot="1" x14ac:dyDescent="0.45">
      <c r="A36" s="48" t="s">
        <v>19</v>
      </c>
      <c r="B36" s="49"/>
      <c r="C36" s="7" t="s">
        <v>20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37"/>
    </row>
    <row r="37" spans="1:21" ht="19.5" thickBot="1" x14ac:dyDescent="0.45">
      <c r="A37" s="48" t="s">
        <v>19</v>
      </c>
      <c r="B37" s="49"/>
      <c r="C37" s="50"/>
      <c r="D37" s="7" t="s">
        <v>21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37"/>
    </row>
    <row r="38" spans="1:21" x14ac:dyDescent="0.4">
      <c r="A38" s="48" t="s">
        <v>19</v>
      </c>
      <c r="B38" s="49"/>
      <c r="C38" s="7" t="s">
        <v>22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37"/>
    </row>
    <row r="39" spans="1:21" x14ac:dyDescent="0.4">
      <c r="A39" s="48" t="s">
        <v>19</v>
      </c>
      <c r="B39" s="49"/>
      <c r="C39" s="7" t="s">
        <v>23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37"/>
    </row>
    <row r="40" spans="1:21" x14ac:dyDescent="0.4">
      <c r="A40" s="48" t="s">
        <v>19</v>
      </c>
      <c r="B40" s="49"/>
      <c r="C40" s="7" t="s">
        <v>24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37"/>
    </row>
    <row r="41" spans="1:21" x14ac:dyDescent="0.4">
      <c r="A41" s="51" t="s">
        <v>19</v>
      </c>
      <c r="B41" s="52"/>
      <c r="C41" s="53" t="s">
        <v>25</v>
      </c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4"/>
    </row>
  </sheetData>
  <mergeCells count="25">
    <mergeCell ref="A10:C10"/>
    <mergeCell ref="F10:H10"/>
    <mergeCell ref="J10:S10"/>
    <mergeCell ref="T10:U10"/>
    <mergeCell ref="H13:S13"/>
    <mergeCell ref="T13:U13"/>
    <mergeCell ref="P6:S7"/>
    <mergeCell ref="T6:U7"/>
    <mergeCell ref="A9:D9"/>
    <mergeCell ref="F9:H9"/>
    <mergeCell ref="J9:S9"/>
    <mergeCell ref="T9:U9"/>
    <mergeCell ref="A6:A7"/>
    <mergeCell ref="C6:C7"/>
    <mergeCell ref="D6:D7"/>
    <mergeCell ref="F6:F7"/>
    <mergeCell ref="H6:J7"/>
    <mergeCell ref="L6:O7"/>
    <mergeCell ref="A2:U2"/>
    <mergeCell ref="A4:C4"/>
    <mergeCell ref="D4:F4"/>
    <mergeCell ref="H4:J4"/>
    <mergeCell ref="A5:C5"/>
    <mergeCell ref="L5:O5"/>
    <mergeCell ref="P5:S5"/>
  </mergeCells>
  <phoneticPr fontId="3"/>
  <dataValidations count="1">
    <dataValidation type="list" allowBlank="1" showInputMessage="1" showErrorMessage="1" sqref="F10:H10" xr:uid="{68FEF9F0-0A72-4D86-B64C-D7C4E9637FF5}">
      <formula1>"維持管理課,営業課,管路整備課"</formula1>
    </dataValidation>
  </dataValidations>
  <pageMargins left="0.7" right="0.7" top="0.75" bottom="0.7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排 水 栓 台 帳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cp:lastPrinted>2025-01-21T06:02:15Z</cp:lastPrinted>
  <dcterms:created xsi:type="dcterms:W3CDTF">2024-08-29T08:35:03Z</dcterms:created>
  <dcterms:modified xsi:type="dcterms:W3CDTF">2025-01-22T01:20:19Z</dcterms:modified>
</cp:coreProperties>
</file>