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経理課\水道経理課　財務経営班\経理課 財務班\●財政班共通\☆照会・回答\250123_公営企業に係る経営比較分析表（令和５年度決算）の分析等について\"/>
    </mc:Choice>
  </mc:AlternateContent>
  <workbookProtection workbookAlgorithmName="SHA-512" workbookHashValue="uv5Gr1B2r4h8x66XpaSeGpcXfe86zFmKNNqSsg9mOmFNDjxQqjB8RN5w6eQG102lAdpDgxt+iUWxFFRoWNZD0Q==" workbookSaltValue="NimSrr1dmbEm8ZDNhRpW3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<sst xmlns="http://schemas.openxmlformats.org/spreadsheetml/2006/main" count="319" uniqueCount="117">
  <si>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</si>
  <si>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</si>
  <si>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</si>
  <si>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</si>
  <si>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</si>
  <si>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</si>
  <si>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</si>
  <si>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</si>
  <si>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</si>
  <si>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</si>
  <si>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</si>
  <si>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</si>
  <si>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</si>
  <si>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</si>
  <si>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</si>
  <si>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</si>
  <si>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</si>
  <si>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</si>
  <si>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</si>
  <si>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</si>
  <si>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</si>
  <si>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</si>
  <si>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</si>
  <si>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</si>
  <si>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</si>
  <si>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</si>
  <si>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</si>
  <si>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</si>
  <si>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</si>
  <si>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</si>
  <si>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</si>
  <si>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</si>
  <si>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</si>
  <si>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</si>
  <si>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</si>
  <si>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</si>
  <si>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</si>
  <si>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</si>
  <si>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</si>
  <si>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</si>
  <si>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</si>
  <si>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</si>
  <si>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</si>
  <si>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</si>
  <si>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</si>
  <si>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</si>
  <si>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</si>
  <si>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</si>
  <si>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</si>
  <si>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</si>
  <si>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</si>
  <si>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</si>
  <si>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</si>
  <si>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</si>
  <si>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</si>
  <si>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</si>
  <si>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</si>
  <si>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</si>
  <si>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</si>
  <si>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</si>
  <si>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</si>
  <si>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</si>
  <si>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</si>
  <si>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</si>
  <si>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</si>
  <si>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</si>
  <si>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</si>
  <si>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</si>
  <si>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</si>
  <si>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</si>
  <si>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</si>
  <si>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</si>
  <si>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</si>
  <si>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</si>
  <si>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</si>
  <si>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</si>
  <si>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</si>
  <si>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</si>
  <si>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</si>
  <si>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</si>
  <si>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</si>
  <si>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</si>
  <si>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</si>
  <si>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</si>
  <si>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</si>
  <si>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</si>
  <si>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</si>
  <si>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</si>
  <si>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</si>
  <si>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</si>
  <si>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</si>
  <si>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</si>
  <si>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</si>
  <si>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</si>
  <si>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</si>
  <si>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</si>
  <si>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</si>
  <si>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法適用</t>
  </si>
  <si>
    <t>下水道事業</t>
  </si>
  <si>
    <t>農業集落排水</t>
  </si>
  <si>
    <t>F2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</si>
  <si>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</si>
  <si>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</si>
  <si>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</si>
  <si>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</si>
  <si>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</si>
  <si>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</si>
  <si>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</si>
  <si>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</si>
  <si>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</si>
  <si>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</si>
  <si>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</si>
  <si>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</si>
  <si>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</si>
  <si>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平成12年12月供用開始のため、比較的新しい管渠が多いが、排水処理場の機械・電気設備は老朽化が進んでおり、今後の計画的な更新工事が必要となっている。管理運営については、多額の一般会計繰出金により運営を行っている状況にあるため、今後も経営の効率化を進め、適正な管理・運営に努めていく。</t>
    <phoneticPr fontId="4"/>
  </si>
  <si>
    <t xml:space="preserve">①有形固定資産減価償却率は、地方公営企業法適用を行った令和5年度からの減価償却率となっているため、非常に小さい値となっている。
②管渠老朽化率及び③管渠改善率について、管渠は、比較的新しい箇所が多いことから、現在のところ更新の必要はないが、今後の老朽化に伴い、改修費用の増加が見込まれる。
</t>
    <phoneticPr fontId="4"/>
  </si>
  <si>
    <t>①経常収支比率は黒字となっている。
②累積欠損金比率は0.00％となっている。
③流動比率は平均値を上回っているものの低い水準にある。支払能力の向上のため、経営の効率化を進めていく必要がある。
④企業債残高対事業規模比率は、企業債を全額一般会計で負担しているため0.00％となっている。
⑤経費回収率は平均値の約半分、⑥汚水処理原価は平均値と比べて約2倍となっている。
⑦施設利用率は平均値を上回っている。
⑧水洗化率は平均値をやや上回っているが、管渠整備は終了しており、接続戸数の大幅な増加を見込むことはできない。</t>
    <rPh sb="50" eb="52">
      <t>ウワマワ</t>
    </rPh>
    <rPh sb="78" eb="80">
      <t>ケイエイ</t>
    </rPh>
    <rPh sb="196" eb="198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</si>
</sst>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C-45F8-A835-4F7A50AF9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C-45F8-A835-4F7A50AF9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C-4A5B-A35A-34DB4D64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C-4A5B-A35A-34DB4D64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2-471C-828F-BFFE2B22D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2-471C-828F-BFFE2B22D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1-41FE-9550-5706EB61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1-41FE-9550-5706EB61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7-49E0-B104-4363BF3D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7-49E0-B104-4363BF3D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D-4E50-A6F6-0572D981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D-4E50-A6F6-0572D981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6-43D7-BF77-130DB543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6-43D7-BF77-130DB543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4-40A8-A158-D6747682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4-40A8-A158-D6747682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D-4CAF-966A-CE0A6FD86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D-4CAF-966A-CE0A6FD86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9-4D38-B5F2-098E7616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9-4D38-B5F2-098E7616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601.95000000000005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6-4194-BB69-8AEA17C0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6-4194-BB69-8AEA17C0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和歌山県　和歌山市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農業集落排水</v>
      </c>
      <c r="Q8" s="39"/>
      <c r="R8" s="39"/>
      <c r="S8" s="39"/>
      <c r="T8" s="39"/>
      <c r="U8" s="39"/>
      <c r="V8" s="39"/>
      <c r="W8" s="39" t="str">
        <f>データ!L6</f>
        <v>F2</v>
      </c>
      <c r="X8" s="39"/>
      <c r="Y8" s="39"/>
      <c r="Z8" s="39"/>
      <c r="AA8" s="39"/>
      <c r="AB8" s="39"/>
      <c r="AC8" s="39"/>
      <c r="AD8" s="40" t="str">
        <f>データ!$M$6</f>
        <v>自治体職員</v>
      </c>
      <c r="AE8" s="40"/>
      <c r="AF8" s="40"/>
      <c r="AG8" s="40"/>
      <c r="AH8" s="40"/>
      <c r="AI8" s="40"/>
      <c r="AJ8" s="40"/>
      <c r="AK8" s="3"/>
      <c r="AL8" s="41">
        <f>データ!S6</f>
        <v>356472</v>
      </c>
      <c r="AM8" s="41"/>
      <c r="AN8" s="41"/>
      <c r="AO8" s="41"/>
      <c r="AP8" s="41"/>
      <c r="AQ8" s="41"/>
      <c r="AR8" s="41"/>
      <c r="AS8" s="41"/>
      <c r="AT8" s="34">
        <f>データ!T6</f>
        <v>208.85</v>
      </c>
      <c r="AU8" s="34"/>
      <c r="AV8" s="34"/>
      <c r="AW8" s="34"/>
      <c r="AX8" s="34"/>
      <c r="AY8" s="34"/>
      <c r="AZ8" s="34"/>
      <c r="BA8" s="34"/>
      <c r="BB8" s="34">
        <f>データ!U6</f>
        <v>1706.83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77.36</v>
      </c>
      <c r="J10" s="34"/>
      <c r="K10" s="34"/>
      <c r="L10" s="34"/>
      <c r="M10" s="34"/>
      <c r="N10" s="34"/>
      <c r="O10" s="34"/>
      <c r="P10" s="34">
        <f>データ!P6</f>
        <v>0.38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4158</v>
      </c>
      <c r="AE10" s="41"/>
      <c r="AF10" s="41"/>
      <c r="AG10" s="41"/>
      <c r="AH10" s="41"/>
      <c r="AI10" s="41"/>
      <c r="AJ10" s="41"/>
      <c r="AK10" s="2"/>
      <c r="AL10" s="41">
        <f>データ!V6</f>
        <v>1354</v>
      </c>
      <c r="AM10" s="41"/>
      <c r="AN10" s="41"/>
      <c r="AO10" s="41"/>
      <c r="AP10" s="41"/>
      <c r="AQ10" s="41"/>
      <c r="AR10" s="41"/>
      <c r="AS10" s="41"/>
      <c r="AT10" s="34">
        <f>データ!W6</f>
        <v>0.49</v>
      </c>
      <c r="AU10" s="34"/>
      <c r="AV10" s="34"/>
      <c r="AW10" s="34"/>
      <c r="AX10" s="34"/>
      <c r="AY10" s="34"/>
      <c r="AZ10" s="34"/>
      <c r="BA10" s="34"/>
      <c r="BB10" s="34">
        <f>データ!X6</f>
        <v>2763.27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116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0" t="s">
        <v>115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 x14ac:dyDescent="0.15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0" t="s">
        <v>114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0mDjGersn7dxD2TZPM7QXsmLjENT8lNZDW/lxuk56tGn4/k454wYfwHz1x6RMLT7ErYq9EDmBd7CiOcwPhAmLg==" saltValue="R93+H4w9TTvMfsNkwwWWa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302015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和歌山県　和歌山市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自治体職員</v>
      </c>
      <c r="N6" s="20" t="str">
        <f t="shared" si="3"/>
        <v>-</v>
      </c>
      <c r="O6" s="20">
        <f t="shared" si="3"/>
        <v>77.36</v>
      </c>
      <c r="P6" s="20">
        <f t="shared" si="3"/>
        <v>0.38</v>
      </c>
      <c r="Q6" s="20">
        <f t="shared" si="3"/>
        <v>100</v>
      </c>
      <c r="R6" s="20">
        <f t="shared" si="3"/>
        <v>4158</v>
      </c>
      <c r="S6" s="20">
        <f t="shared" si="3"/>
        <v>356472</v>
      </c>
      <c r="T6" s="20">
        <f t="shared" si="3"/>
        <v>208.85</v>
      </c>
      <c r="U6" s="20">
        <f t="shared" si="3"/>
        <v>1706.83</v>
      </c>
      <c r="V6" s="20">
        <f t="shared" si="3"/>
        <v>1354</v>
      </c>
      <c r="W6" s="20">
        <f t="shared" si="3"/>
        <v>0.49</v>
      </c>
      <c r="X6" s="20">
        <f t="shared" si="3"/>
        <v>2763.27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116.41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56.16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26.63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601.95000000000005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53.61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84.56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4.8499999999999996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302015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77.36</v>
      </c>
      <c r="P7" s="24">
        <v>0.38</v>
      </c>
      <c r="Q7" s="24">
        <v>100</v>
      </c>
      <c r="R7" s="24">
        <v>4158</v>
      </c>
      <c r="S7" s="24">
        <v>356472</v>
      </c>
      <c r="T7" s="24">
        <v>208.85</v>
      </c>
      <c r="U7" s="24">
        <v>1706.83</v>
      </c>
      <c r="V7" s="24">
        <v>1354</v>
      </c>
      <c r="W7" s="24">
        <v>0.49</v>
      </c>
      <c r="X7" s="24">
        <v>2763.27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116.41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106.35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129.88999999999999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56.16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44.04</v>
      </c>
      <c r="BE7" s="24">
        <v>42.02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839.21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26.63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52.05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601.95000000000005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301.86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53.61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46.25</v>
      </c>
      <c r="CW7" s="24">
        <v>49.87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84.56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83.96</v>
      </c>
      <c r="DH7" s="24">
        <v>87.54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4.8499999999999996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25.46</v>
      </c>
      <c r="DS7" s="24">
        <v>28.42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0.19</v>
      </c>
      <c r="ED7" s="24">
        <v>0.08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10754</cp:lastModifiedBy>
  <cp:lastPrinted>2025-01-31T02:15:04Z</cp:lastPrinted>
  <dcterms:created xsi:type="dcterms:W3CDTF">2025-01-24T07:19:27Z</dcterms:created>
  <dcterms:modified xsi:type="dcterms:W3CDTF">2025-02-03T00:41:04Z</dcterms:modified>
  <cp:category/>
</cp:coreProperties>
</file>