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filesv01\障害者支援課\3_指定審査グループ\★業務フォルダ\01　事業所指定\通知関係（事業所宛て）\R４年度\20230313【厚生労働省】福祉・介護職員処遇改善加算等に関する基本的考え方並びに事務処理手順及び様式例の提示について\R5（20230331差し替え）\"/>
    </mc:Choice>
  </mc:AlternateContent>
  <xr:revisionPtr revIDLastSave="0" documentId="13_ncr:1_{526A62F5-BA94-478F-87B0-2C4B4090A6DC}" xr6:coauthVersionLast="36" xr6:coauthVersionMax="46" xr10:uidLastSave="{00000000-0000-0000-0000-000000000000}"/>
  <bookViews>
    <workbookView xWindow="30435" yWindow="0" windowWidth="25485" windowHeight="156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<sst xmlns="http://schemas.openxmlformats.org/spreadsheetml/2006/main" count="2909" uniqueCount="495">
  <si>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</si>
  <si>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</si>
  <si>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</si>
  <si>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</si>
  <si>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</si>
  <si>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</si>
  <si>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</si>
  <si>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</si>
  <si>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</si>
  <si>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</si>
  <si>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</si>
  <si>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</si>
  <si>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</si>
  <si>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</si>
  <si>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</si>
  <si>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</si>
  <si>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</si>
  <si>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</si>
  <si>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</si>
  <si>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</si>
  <si>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</si>
  <si>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</si>
  <si>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</si>
  <si>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</si>
  <si>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</si>
  <si>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</si>
  <si>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</si>
  <si>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</si>
  <si>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</si>
  <si>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</si>
  <si>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</si>
  <si>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</si>
  <si>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</si>
  <si>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</si>
  <si>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</si>
  <si>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</si>
  <si>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</si>
  <si>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</si>
  <si>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</si>
  <si>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</si>
  <si>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</si>
  <si>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</si>
  <si>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</si>
  <si>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</si>
  <si>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</si>
  <si>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</si>
  <si>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</si>
  <si>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</si>
  <si>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</si>
  <si>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</si>
  <si>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</si>
  <si>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</si>
  <si>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</si>
  <si>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</si>
  <si>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</si>
  <si>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</si>
  <si>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</si>
  <si>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</si>
  <si>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</si>
  <si>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</si>
  <si>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</si>
  <si>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</si>
  <si>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</si>
  <si>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</si>
  <si>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</si>
  <si>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</si>
  <si>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</si>
  <si>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</si>
  <si>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</si>
  <si>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</si>
  <si>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</si>
  <si>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</si>
  <si>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</si>
  <si>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</si>
  <si>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</si>
  <si>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</si>
  <si>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</si>
  <si>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</si>
  <si>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</si>
  <si>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</si>
  <si>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</si>
  <si>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</si>
  <si>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</si>
  <si>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</si>
  <si>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</si>
  <si>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</si>
  <si>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</si>
  <si>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</si>
  <si>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</si>
  <si>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</si>
  <si>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</si>
  <si>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</si>
  <si>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</si>
  <si>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</si>
  <si>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</si>
  <si>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</si>
  <si>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</si>
  <si>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</si>
  <si>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</si>
  <si>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</si>
  <si>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</si>
  <si>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</si>
  <si>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</si>
  <si>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</si>
  <si>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</si>
  <si>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</si>
  <si>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</si>
  <si>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</si>
  <si>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</si>
  <si>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</si>
  <si>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</si>
  <si>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</si>
  <si>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</si>
  <si>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</si>
  <si>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</si>
  <si>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</si>
  <si>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</si>
  <si>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</si>
  <si>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</si>
  <si>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</si>
  <si>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</si>
  <si>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</si>
  <si>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</si>
  <si>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</si>
  <si>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</si>
  <si>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</si>
  <si>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</si>
  <si>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</si>
  <si>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</si>
  <si>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</si>
  <si>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</si>
  <si>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</si>
  <si>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</si>
  <si>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</si>
  <si>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</si>
  <si>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</si>
  <si>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</si>
  <si>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</si>
  <si>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</si>
  <si>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</si>
  <si>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</si>
  <si>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</si>
  <si>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</si>
  <si>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</si>
  <si>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</si>
  <si>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</si>
  <si>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</si>
  <si>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</si>
  <si>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</si>
  <si>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</si>
  <si>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</si>
  <si>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</si>
  <si>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</si>
  <si>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</si>
  <si>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</si>
  <si>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</si>
  <si>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</si>
  <si>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</si>
  <si>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</si>
  <si>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</si>
  <si>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</si>
  <si>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</si>
  <si>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</si>
  <si>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</si>
  <si>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</si>
  <si>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</si>
  <si>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</si>
  <si>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</si>
  <si>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</si>
  <si>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</si>
  <si>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</si>
  <si>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</si>
  <si>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</si>
  <si>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</si>
  <si>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</si>
  <si>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</si>
  <si>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</si>
  <si>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</si>
  <si>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</si>
  <si>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</si>
  <si>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</si>
  <si>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</si>
  <si>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</si>
  <si>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</si>
  <si>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</si>
  <si>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</si>
  <si>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</si>
  <si>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</si>
  <si>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</si>
  <si>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</si>
  <si>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</si>
  <si>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</si>
  <si>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</si>
  <si>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</si>
  <si>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</si>
  <si>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</si>
  <si>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</si>
  <si>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</si>
  <si>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</si>
  <si>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</si>
  <si>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</si>
  <si>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</si>
  <si>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</si>
  <si>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</si>
  <si>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</si>
  <si>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</si>
  <si>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</si>
  <si>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</si>
  <si>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</si>
  <si>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</si>
  <si>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</si>
  <si>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</si>
  <si>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</si>
  <si>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</si>
  <si>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</si>
  <si>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</si>
  <si>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</si>
  <si>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</si>
  <si>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</si>
  <si>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</si>
  <si>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</si>
  <si>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</si>
  <si>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</si>
  <si>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</si>
  <si>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</si>
  <si>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</si>
  <si>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</si>
  <si>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</si>
  <si>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</si>
  <si>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</si>
  <si>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</si>
  <si>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</si>
  <si>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</si>
  <si>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</si>
  <si>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</si>
  <si>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</si>
  <si>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</si>
  <si>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</si>
  <si>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</si>
  <si>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</si>
  <si>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</si>
  <si>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</si>
  <si>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</si>
  <si>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</si>
  <si>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</si>
  <si>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</si>
  <si>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</si>
  <si>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</si>
  <si>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</si>
  <si>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</si>
  <si>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</si>
  <si>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</si>
  <si>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</si>
  <si>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</si>
  <si>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</si>
  <si>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</si>
  <si>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</si>
  <si>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</si>
  <si>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</si>
  <si>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</si>
  <si>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</si>
  <si>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</si>
  <si>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</si>
  <si>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</si>
  <si>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</si>
  <si>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</si>
  <si>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</si>
  <si>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</si>
  <si>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</si>
  <si>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</si>
  <si>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</si>
  <si>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</si>
  <si>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</si>
  <si>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</si>
  <si>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</si>
  <si>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</si>
  <si>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</si>
  <si>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</si>
  <si>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</si>
  <si>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</si>
  <si>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</si>
  <si>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</si>
  <si>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</si>
  <si>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</si>
  <si>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</si>
  <si>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</si>
  <si>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</si>
  <si>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</si>
  <si>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</si>
  <si>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</si>
  <si>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</si>
  <si>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</si>
  <si>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</si>
  <si>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</si>
  <si>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</si>
  <si>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</si>
  <si>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</si>
  <si>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</si>
  <si>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</si>
  <si>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</si>
  <si>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</si>
  <si>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</si>
  <si>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</si>
  <si>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</si>
  <si>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</si>
  <si>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</si>
  <si>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</si>
  <si>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</si>
  <si>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</si>
  <si>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</si>
  <si>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</si>
  <si>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</si>
  <si>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</si>
  <si>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</si>
  <si>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</si>
  <si>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</si>
  <si>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</si>
  <si>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</si>
  <si>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</si>
  <si>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</si>
  <si>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</si>
  <si>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</si>
  <si>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</si>
  <si>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</si>
  <si>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</si>
  <si>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</si>
  <si>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</si>
  <si>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</si>
  <si>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</si>
  <si>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</si>
  <si>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</si>
  <si>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</si>
  <si>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</si>
  <si>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</si>
  <si>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</si>
  <si>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</si>
  <si>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</si>
  <si>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</si>
  <si>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</si>
  <si>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</si>
  <si>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</si>
  <si>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</si>
  <si>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</si>
  <si>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</si>
  <si>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</si>
  <si>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</si>
  <si>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</si>
  <si>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</si>
  <si>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</si>
  <si>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</si>
  <si>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</si>
  <si>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</si>
  <si>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</si>
  <si>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</si>
  <si>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</si>
  <si>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</si>
  <si>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</si>
  <si>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</si>
  <si>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</si>
  <si>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</si>
  <si>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</si>
  <si>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</si>
  <si>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</si>
  <si>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</si>
  <si>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</si>
  <si>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</si>
  <si>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</si>
  <si>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</si>
  <si>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</si>
  <si>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</si>
  <si>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</si>
  <si>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</si>
  <si>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</si>
  <si>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</si>
  <si>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</si>
  <si>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</si>
  <si>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</si>
  <si>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</si>
  <si>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</si>
  <si>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</si>
  <si>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</si>
  <si>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</si>
  <si>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</si>
  <si>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</si>
  <si>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</si>
  <si>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</si>
  <si>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</si>
  <si>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</si>
  <si>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</si>
  <si>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</si>
  <si>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</si>
  <si>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</si>
  <si>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</si>
  <si>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</si>
  <si>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</si>
  <si>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</si>
  <si>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</si>
  <si>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</si>
  <si>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</si>
  <si>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</si>
  <si>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</si>
  <si>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</si>
  <si>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</si>
  <si>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</si>
  <si>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</si>
  <si>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</si>
  <si>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</si>
  <si>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</si>
  <si>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</si>
  <si>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</si>
  <si>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</si>
  <si>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</si>
  <si>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</si>
  <si>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</si>
  <si>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</si>
  <si>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</si>
  <si>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</si>
  <si>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</si>
  <si>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</si>
  <si>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</si>
  <si>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</si>
  <si>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</si>
  <si>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</si>
  <si>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</si>
  <si>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</si>
  <si>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</si>
  <si>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</si>
  <si>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</si>
  <si>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</si>
  <si>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</si>
  <si>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</si>
  <si>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</si>
  <si>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</si>
  <si>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</si>
  <si>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</si>
  <si>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</si>
  <si>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</si>
  <si>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</si>
  <si>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</si>
  <si>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</si>
  <si>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</si>
  <si>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</si>
  <si>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</si>
  <si>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</si>
  <si>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</si>
  <si>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</si>
  <si>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</si>
  <si>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</si>
  <si>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</si>
  <si>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</si>
  <si>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</si>
  <si>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</si>
  <si>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</si>
  <si>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</si>
  <si>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</si>
  <si>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</si>
  <si>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</si>
  <si>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</si>
  <si>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</si>
  <si>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</si>
  <si>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</si>
  <si>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</si>
  <si>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</si>
  <si>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</si>
  <si>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</si>
  <si>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</si>
  <si>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</si>
  <si>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</si>
  <si>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</si>
  <si>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</si>
  <si>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</si>
  <si>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</si>
  <si>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</si>
  <si>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</si>
  <si>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</si>
  <si>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</si>
  <si>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</si>
  <si>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</si>
  <si>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</si>
  <si>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</si>
  <si>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</si>
  <si>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</si>
  <si>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</si>
  <si>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</si>
  <si>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</si>
  <si>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</si>
  <si>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</si>
  <si>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</si>
  <si>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</si>
  <si>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</si>
  <si>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</si>
  <si>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</si>
  <si>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</si>
  <si>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</si>
  <si>
    <t>和歌山市</t>
    <rPh sb="0" eb="3">
      <t>ワカヤマ</t>
    </rPh>
    <rPh sb="3" eb="4">
      <t>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</si>
</sst>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topLeftCell="A16" zoomScale="85" zoomScaleNormal="100" zoomScaleSheetLayoutView="85" workbookViewId="0">
      <selection activeCell="C33" sqref="C33:L3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494</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455</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455</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456</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457</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458</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459</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460</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461</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462</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463</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464</v>
      </c>
      <c r="D54" s="723"/>
      <c r="E54" s="723"/>
      <c r="F54" s="723"/>
      <c r="G54" s="723"/>
      <c r="H54" s="723"/>
      <c r="I54" s="723"/>
      <c r="J54" s="723"/>
      <c r="K54" s="723"/>
      <c r="L54" s="724"/>
      <c r="M54" s="708" t="s">
        <v>469</v>
      </c>
      <c r="N54" s="708"/>
      <c r="O54" s="708"/>
      <c r="P54" s="708"/>
      <c r="Q54" s="708"/>
      <c r="R54" s="708" t="s">
        <v>469</v>
      </c>
      <c r="S54" s="708"/>
      <c r="T54" s="708"/>
      <c r="U54" s="708"/>
      <c r="V54" s="708"/>
      <c r="W54" s="394" t="s">
        <v>474</v>
      </c>
      <c r="X54" s="258" t="s">
        <v>477</v>
      </c>
      <c r="Y54" s="285" t="s">
        <v>148</v>
      </c>
      <c r="Z54" s="259">
        <v>800000</v>
      </c>
      <c r="AA54" s="260">
        <v>180000</v>
      </c>
      <c r="AB54" s="251">
        <f>IF(Z54="","",Z54-AA54)</f>
        <v>620000</v>
      </c>
    </row>
    <row r="55" spans="1:28" ht="37.5" customHeight="1">
      <c r="B55" s="11">
        <f>B54+1</f>
        <v>2</v>
      </c>
      <c r="C55" s="725" t="s">
        <v>465</v>
      </c>
      <c r="D55" s="726"/>
      <c r="E55" s="726"/>
      <c r="F55" s="726"/>
      <c r="G55" s="726"/>
      <c r="H55" s="726"/>
      <c r="I55" s="726"/>
      <c r="J55" s="726"/>
      <c r="K55" s="726"/>
      <c r="L55" s="727"/>
      <c r="M55" s="707" t="s">
        <v>469</v>
      </c>
      <c r="N55" s="707"/>
      <c r="O55" s="707"/>
      <c r="P55" s="707"/>
      <c r="Q55" s="707"/>
      <c r="R55" s="707" t="s">
        <v>469</v>
      </c>
      <c r="S55" s="707"/>
      <c r="T55" s="707"/>
      <c r="U55" s="707"/>
      <c r="V55" s="707"/>
      <c r="W55" s="393" t="s">
        <v>475</v>
      </c>
      <c r="X55" s="262" t="s">
        <v>478</v>
      </c>
      <c r="Y55" s="262" t="s">
        <v>148</v>
      </c>
      <c r="Z55" s="263">
        <v>1000000</v>
      </c>
      <c r="AA55" s="264">
        <v>230000</v>
      </c>
      <c r="AB55" s="252">
        <f t="shared" ref="AB55:AB59" si="0">IF(Z55="","",Z55-AA55)</f>
        <v>770000</v>
      </c>
    </row>
    <row r="56" spans="1:28" ht="37.5" customHeight="1">
      <c r="B56" s="11">
        <f t="shared" ref="B56:B92" si="1">B55+1</f>
        <v>3</v>
      </c>
      <c r="C56" s="725" t="s">
        <v>466</v>
      </c>
      <c r="D56" s="726"/>
      <c r="E56" s="726"/>
      <c r="F56" s="726"/>
      <c r="G56" s="726"/>
      <c r="H56" s="726"/>
      <c r="I56" s="726"/>
      <c r="J56" s="726"/>
      <c r="K56" s="726"/>
      <c r="L56" s="727"/>
      <c r="M56" s="707" t="s">
        <v>469</v>
      </c>
      <c r="N56" s="707"/>
      <c r="O56" s="707"/>
      <c r="P56" s="707"/>
      <c r="Q56" s="707"/>
      <c r="R56" s="707" t="s">
        <v>469</v>
      </c>
      <c r="S56" s="707"/>
      <c r="T56" s="707"/>
      <c r="U56" s="707"/>
      <c r="V56" s="707"/>
      <c r="W56" s="393" t="s">
        <v>476</v>
      </c>
      <c r="X56" s="262" t="s">
        <v>479</v>
      </c>
      <c r="Y56" s="262" t="s">
        <v>154</v>
      </c>
      <c r="Z56" s="263">
        <v>5000000</v>
      </c>
      <c r="AA56" s="264">
        <v>260000</v>
      </c>
      <c r="AB56" s="252">
        <f t="shared" si="0"/>
        <v>4740000</v>
      </c>
    </row>
    <row r="57" spans="1:28" ht="37.5" customHeight="1">
      <c r="B57" s="11">
        <f t="shared" si="1"/>
        <v>4</v>
      </c>
      <c r="C57" s="725" t="s">
        <v>467</v>
      </c>
      <c r="D57" s="726"/>
      <c r="E57" s="726"/>
      <c r="F57" s="726"/>
      <c r="G57" s="726"/>
      <c r="H57" s="726"/>
      <c r="I57" s="726"/>
      <c r="J57" s="726"/>
      <c r="K57" s="726"/>
      <c r="L57" s="727"/>
      <c r="M57" s="707" t="s">
        <v>470</v>
      </c>
      <c r="N57" s="707"/>
      <c r="O57" s="707"/>
      <c r="P57" s="707"/>
      <c r="Q57" s="707"/>
      <c r="R57" s="707" t="s">
        <v>472</v>
      </c>
      <c r="S57" s="707"/>
      <c r="T57" s="707"/>
      <c r="U57" s="707"/>
      <c r="V57" s="707"/>
      <c r="W57" s="393" t="s">
        <v>470</v>
      </c>
      <c r="X57" s="262" t="s">
        <v>480</v>
      </c>
      <c r="Y57" s="262" t="s">
        <v>160</v>
      </c>
      <c r="Z57" s="263">
        <v>2500000</v>
      </c>
      <c r="AA57" s="264">
        <v>130000</v>
      </c>
      <c r="AB57" s="252">
        <f t="shared" si="0"/>
        <v>2370000</v>
      </c>
    </row>
    <row r="58" spans="1:28" ht="37.5" customHeight="1">
      <c r="B58" s="11">
        <f t="shared" si="1"/>
        <v>5</v>
      </c>
      <c r="C58" s="725" t="s">
        <v>468</v>
      </c>
      <c r="D58" s="726"/>
      <c r="E58" s="726"/>
      <c r="F58" s="726"/>
      <c r="G58" s="726"/>
      <c r="H58" s="726"/>
      <c r="I58" s="726"/>
      <c r="J58" s="726"/>
      <c r="K58" s="726"/>
      <c r="L58" s="727"/>
      <c r="M58" s="707" t="s">
        <v>471</v>
      </c>
      <c r="N58" s="707"/>
      <c r="O58" s="707"/>
      <c r="P58" s="707"/>
      <c r="Q58" s="707"/>
      <c r="R58" s="707" t="s">
        <v>473</v>
      </c>
      <c r="S58" s="707"/>
      <c r="T58" s="707"/>
      <c r="U58" s="707"/>
      <c r="V58" s="707"/>
      <c r="W58" s="393" t="s">
        <v>471</v>
      </c>
      <c r="X58" s="262" t="s">
        <v>481</v>
      </c>
      <c r="Y58" s="262" t="s">
        <v>156</v>
      </c>
      <c r="Z58" s="263">
        <v>7700000</v>
      </c>
      <c r="AA58" s="264">
        <v>600000</v>
      </c>
      <c r="AB58" s="252">
        <f t="shared" si="0"/>
        <v>7100000</v>
      </c>
    </row>
    <row r="59" spans="1:28" ht="37.5" customHeight="1">
      <c r="B59" s="11">
        <f t="shared" si="1"/>
        <v>6</v>
      </c>
      <c r="C59" s="725" t="s">
        <v>468</v>
      </c>
      <c r="D59" s="726"/>
      <c r="E59" s="726"/>
      <c r="F59" s="726"/>
      <c r="G59" s="726"/>
      <c r="H59" s="726"/>
      <c r="I59" s="726"/>
      <c r="J59" s="726"/>
      <c r="K59" s="726"/>
      <c r="L59" s="727"/>
      <c r="M59" s="707" t="s">
        <v>471</v>
      </c>
      <c r="N59" s="707"/>
      <c r="O59" s="707"/>
      <c r="P59" s="707"/>
      <c r="Q59" s="707"/>
      <c r="R59" s="675" t="s">
        <v>473</v>
      </c>
      <c r="S59" s="676"/>
      <c r="T59" s="676"/>
      <c r="U59" s="676"/>
      <c r="V59" s="677"/>
      <c r="W59" s="393" t="s">
        <v>471</v>
      </c>
      <c r="X59" s="262" t="s">
        <v>481</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hyperlinks>
    <hyperlink ref="M47" r:id="rId1" xr:uid="{F2DD9B52-1ED7-4D06-8401-8BE2DED0A268}"/>
  </hyperlinks>
  <pageMargins left="0.70866141732283472" right="0.70866141732283472" top="0.74803149606299213" bottom="0.74803149606299213" header="0.31496062992125984" footer="0.31496062992125984"/>
  <pageSetup paperSize="9" scale="4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76"/>
  <sheetViews>
    <sheetView view="pageBreakPreview" topLeftCell="A187" zoomScale="115" zoomScaleNormal="120" zoomScaleSheetLayoutView="115" workbookViewId="0">
      <selection activeCell="G13" sqref="G13:AJ1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和歌山市</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482</v>
      </c>
      <c r="C19" s="1076" t="s">
        <v>264</v>
      </c>
      <c r="D19" s="1077"/>
      <c r="E19" s="1077"/>
      <c r="F19" s="1077"/>
      <c r="G19" s="1077"/>
      <c r="H19" s="1077"/>
      <c r="I19" s="1077"/>
      <c r="J19" s="1077"/>
      <c r="K19" s="1077"/>
      <c r="L19" s="1078"/>
      <c r="M19" s="354" t="s">
        <v>482</v>
      </c>
      <c r="N19" s="1079" t="s">
        <v>265</v>
      </c>
      <c r="O19" s="1080"/>
      <c r="P19" s="1080"/>
      <c r="Q19" s="1080"/>
      <c r="R19" s="1080"/>
      <c r="S19" s="1080"/>
      <c r="T19" s="1080"/>
      <c r="U19" s="1080"/>
      <c r="V19" s="1080"/>
      <c r="W19" s="1081"/>
      <c r="X19" s="377" t="s">
        <v>482</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486</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487</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488</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489</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490</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491</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492</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493</v>
      </c>
      <c r="H209" s="786"/>
      <c r="I209" s="161" t="s">
        <v>3</v>
      </c>
      <c r="J209" s="785" t="s">
        <v>493</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458</v>
      </c>
      <c r="T210" s="780"/>
      <c r="U210" s="780"/>
      <c r="V210" s="780"/>
      <c r="W210" s="780"/>
      <c r="X210" s="781" t="s">
        <v>65</v>
      </c>
      <c r="Y210" s="781"/>
      <c r="Z210" s="780" t="s">
        <v>459</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483</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483</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483</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484</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483</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483</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485</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483</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483</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484</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483</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483</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483</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483</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483</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483</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483</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483</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2023-03-23T05:13:15Z</cp:lastPrinted>
  <dcterms:created xsi:type="dcterms:W3CDTF">2020-02-21T08:37:11Z</dcterms:created>
  <dcterms:modified xsi:type="dcterms:W3CDTF">2023-04-07T08:52:21Z</dcterms:modified>
</cp:coreProperties>
</file>