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19ex04buf\業務契約班共有\おしごと\☆令和７年度入札\令和７年３月１８日入札分（一般）\⑦155和歌山市宅配便配送業務\"/>
    </mc:Choice>
  </mc:AlternateContent>
  <bookViews>
    <workbookView xWindow="480" yWindow="50" windowWidth="18320" windowHeight="8510"/>
  </bookViews>
  <sheets>
    <sheet name="内訳書 " sheetId="5" r:id="rId1"/>
  </sheets>
  <definedNames>
    <definedName name="_xlnm.Print_Area" localSheetId="0">'内訳書 '!$A$1:$J$78</definedName>
  </definedNames>
  <calcPr calcId="162913"/>
</workbook>
</file>

<file path=xl/calcChain.xml><?xml version="1.0" encoding="utf-8"?>
<calcChain xmlns="http://schemas.openxmlformats.org/spreadsheetml/2006/main">
  <c r="G74" i="5" l="1"/>
  <c r="G73" i="5"/>
  <c r="G75" i="5" s="1"/>
  <c r="E77" i="5" s="1"/>
  <c r="I67" i="5"/>
  <c r="H67" i="5"/>
  <c r="G67" i="5"/>
  <c r="F67" i="5"/>
  <c r="E67" i="5"/>
  <c r="D67" i="5"/>
  <c r="J65" i="5"/>
  <c r="I64" i="5"/>
  <c r="H64" i="5"/>
  <c r="G64" i="5"/>
  <c r="F64" i="5"/>
  <c r="E64" i="5"/>
  <c r="D64" i="5"/>
  <c r="I58" i="5"/>
  <c r="H58" i="5"/>
  <c r="G58" i="5"/>
  <c r="F58" i="5"/>
  <c r="E58" i="5"/>
  <c r="J55" i="5" s="1"/>
  <c r="D58" i="5"/>
  <c r="I54" i="5"/>
  <c r="H54" i="5"/>
  <c r="G54" i="5"/>
  <c r="F54" i="5"/>
  <c r="E54" i="5"/>
  <c r="D54" i="5"/>
  <c r="J50" i="5" s="1"/>
  <c r="I49" i="5"/>
  <c r="H49" i="5"/>
  <c r="G49" i="5"/>
  <c r="F49" i="5"/>
  <c r="E49" i="5"/>
  <c r="D49" i="5"/>
  <c r="I43" i="5"/>
  <c r="H43" i="5"/>
  <c r="G43" i="5"/>
  <c r="F43" i="5"/>
  <c r="E43" i="5"/>
  <c r="D43" i="5"/>
  <c r="J40" i="5" s="1"/>
  <c r="I39" i="5"/>
  <c r="H39" i="5"/>
  <c r="G39" i="5"/>
  <c r="F39" i="5"/>
  <c r="E39" i="5"/>
  <c r="D39" i="5"/>
  <c r="I35" i="5"/>
  <c r="H35" i="5"/>
  <c r="G35" i="5"/>
  <c r="F35" i="5"/>
  <c r="E35" i="5"/>
  <c r="D35" i="5"/>
  <c r="J33" i="5" s="1"/>
  <c r="I32" i="5"/>
  <c r="H32" i="5"/>
  <c r="G32" i="5"/>
  <c r="F32" i="5"/>
  <c r="E32" i="5"/>
  <c r="D32" i="5"/>
  <c r="I26" i="5"/>
  <c r="H26" i="5"/>
  <c r="G26" i="5"/>
  <c r="F26" i="5"/>
  <c r="J22" i="5" s="1"/>
  <c r="E26" i="5"/>
  <c r="D26" i="5"/>
  <c r="I21" i="5"/>
  <c r="H21" i="5"/>
  <c r="G21" i="5"/>
  <c r="F21" i="5"/>
  <c r="E21" i="5"/>
  <c r="J19" i="5" s="1"/>
  <c r="D21" i="5"/>
  <c r="I18" i="5"/>
  <c r="H18" i="5"/>
  <c r="G18" i="5"/>
  <c r="F18" i="5"/>
  <c r="E18" i="5"/>
  <c r="D18" i="5"/>
  <c r="J59" i="5" l="1"/>
  <c r="J44" i="5"/>
  <c r="J36" i="5"/>
  <c r="J27" i="5"/>
  <c r="J16" i="5"/>
  <c r="J68" i="5" s="1"/>
</calcChain>
</file>

<file path=xl/sharedStrings.xml><?xml version="1.0" encoding="utf-8"?>
<sst xmlns="http://schemas.openxmlformats.org/spreadsheetml/2006/main" count="121" uniqueCount="87">
  <si>
    <t>和歌山</t>
    <rPh sb="0" eb="3">
      <t>ワカヤマ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</si>
  <si>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</si>
  <si>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</si>
  <si>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</si>
  <si>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信越</t>
    <rPh sb="0" eb="2">
      <t>シンエツ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</si>
  <si>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</si>
  <si>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</si>
  <si>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富山</t>
    <rPh sb="0" eb="2">
      <t>トヤマ</t>
    </rPh>
    <phoneticPr fontId="2"/>
  </si>
  <si>
    <t>関西</t>
    <rPh sb="0" eb="2">
      <t>カンサイ</t>
    </rPh>
    <phoneticPr fontId="2"/>
  </si>
  <si>
    <t>奈良</t>
    <rPh sb="0" eb="2">
      <t>ナラ</t>
    </rPh>
    <phoneticPr fontId="2"/>
  </si>
  <si>
    <t>京都</t>
    <rPh sb="0" eb="2">
      <t>キョウト</t>
    </rPh>
    <phoneticPr fontId="2"/>
  </si>
  <si>
    <t>滋賀</t>
    <rPh sb="0" eb="2">
      <t>シガ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</si>
  <si>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</si>
  <si>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</si>
  <si>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山口</t>
    <rPh sb="0" eb="2">
      <t>ヤマグチ</t>
    </rPh>
    <phoneticPr fontId="2"/>
  </si>
  <si>
    <t>九州</t>
    <rPh sb="0" eb="2">
      <t>キュウシュウ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</si>
  <si>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</si>
  <si>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</si>
  <si>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秋田　青森</t>
    <rPh sb="0" eb="2">
      <t>アキタ</t>
    </rPh>
    <rPh sb="3" eb="5">
      <t>アオモリ</t>
    </rPh>
    <phoneticPr fontId="2"/>
  </si>
  <si>
    <t>岩手　福島</t>
    <rPh sb="0" eb="2">
      <t>イワテ</t>
    </rPh>
    <rPh sb="3" eb="5">
      <t>フクシマ</t>
    </rPh>
    <phoneticPr fontId="2"/>
  </si>
  <si>
    <t>宮城　山形</t>
    <rPh sb="0" eb="2">
      <t>ミヤギ</t>
    </rPh>
    <rPh sb="3" eb="5">
      <t>ヤマガタ</t>
    </rPh>
    <phoneticPr fontId="2"/>
  </si>
  <si>
    <t>東京　山梨</t>
    <rPh sb="0" eb="2">
      <t>トウキョウ</t>
    </rPh>
    <rPh sb="3" eb="5">
      <t>ヤマナシ</t>
    </rPh>
    <phoneticPr fontId="2"/>
  </si>
  <si>
    <t>群馬　埼玉</t>
    <rPh sb="0" eb="2">
      <t>グンマ</t>
    </rPh>
    <rPh sb="3" eb="5">
      <t>サイタマ</t>
    </rPh>
    <phoneticPr fontId="2"/>
  </si>
  <si>
    <t>千葉　栃木</t>
    <rPh sb="0" eb="2">
      <t>チバ</t>
    </rPh>
    <rPh sb="3" eb="5">
      <t>トチギ</t>
    </rPh>
    <phoneticPr fontId="2"/>
  </si>
  <si>
    <t>茨城　神奈川</t>
    <rPh sb="0" eb="2">
      <t>イバラキ</t>
    </rPh>
    <rPh sb="3" eb="6">
      <t>カナガワ</t>
    </rPh>
    <phoneticPr fontId="2"/>
  </si>
  <si>
    <t>長野　新潟</t>
    <rPh sb="0" eb="2">
      <t>ナガノ</t>
    </rPh>
    <rPh sb="3" eb="5">
      <t>ニイガタ</t>
    </rPh>
    <phoneticPr fontId="2"/>
  </si>
  <si>
    <t>三重　岐阜</t>
    <rPh sb="0" eb="2">
      <t>ミエ</t>
    </rPh>
    <rPh sb="3" eb="5">
      <t>ギフ</t>
    </rPh>
    <phoneticPr fontId="2"/>
  </si>
  <si>
    <t>愛知　静岡</t>
    <rPh sb="0" eb="2">
      <t>アイチ</t>
    </rPh>
    <rPh sb="3" eb="5">
      <t>シズオカ</t>
    </rPh>
    <phoneticPr fontId="2"/>
  </si>
  <si>
    <t>福井　石川</t>
    <rPh sb="0" eb="2">
      <t>フクイ</t>
    </rPh>
    <rPh sb="3" eb="5">
      <t>イシカワ</t>
    </rPh>
    <phoneticPr fontId="2"/>
  </si>
  <si>
    <t>大阪　兵庫</t>
    <rPh sb="0" eb="2">
      <t>オオサカ</t>
    </rPh>
    <rPh sb="3" eb="5">
      <t>ヒョウゴ</t>
    </rPh>
    <phoneticPr fontId="2"/>
  </si>
  <si>
    <t>徳島　香川</t>
    <rPh sb="0" eb="2">
      <t>トクシマ</t>
    </rPh>
    <rPh sb="3" eb="5">
      <t>カガワ</t>
    </rPh>
    <phoneticPr fontId="2"/>
  </si>
  <si>
    <t>高知　愛媛</t>
    <rPh sb="0" eb="1">
      <t>コウ</t>
    </rPh>
    <rPh sb="1" eb="2">
      <t>チ</t>
    </rPh>
    <rPh sb="3" eb="5">
      <t>エヒメ</t>
    </rPh>
    <phoneticPr fontId="2"/>
  </si>
  <si>
    <t>岡山　鳥取</t>
    <rPh sb="0" eb="2">
      <t>オカヤマ</t>
    </rPh>
    <rPh sb="3" eb="5">
      <t>トットリ</t>
    </rPh>
    <phoneticPr fontId="2"/>
  </si>
  <si>
    <t>広島　島根</t>
    <rPh sb="0" eb="2">
      <t>ヒロシマ</t>
    </rPh>
    <rPh sb="3" eb="5">
      <t>シマネ</t>
    </rPh>
    <phoneticPr fontId="2"/>
  </si>
  <si>
    <t>福岡　佐賀</t>
    <rPh sb="0" eb="2">
      <t>フクオカ</t>
    </rPh>
    <rPh sb="3" eb="5">
      <t>サガ</t>
    </rPh>
    <phoneticPr fontId="2"/>
  </si>
  <si>
    <t>大分　長崎</t>
    <rPh sb="0" eb="2">
      <t>オオイタ</t>
    </rPh>
    <rPh sb="3" eb="5">
      <t>ナガサキ</t>
    </rPh>
    <phoneticPr fontId="2"/>
  </si>
  <si>
    <t>熊本　宮崎</t>
    <rPh sb="0" eb="2">
      <t>クマモト</t>
    </rPh>
    <rPh sb="3" eb="5">
      <t>ミヤザキ</t>
    </rPh>
    <phoneticPr fontId="2"/>
  </si>
  <si>
    <t>サイズ区分</t>
    <rPh sb="3" eb="5">
      <t>クブン</t>
    </rPh>
    <phoneticPr fontId="2"/>
  </si>
  <si>
    <t>Ａ４　厚さ１ｃｍまで</t>
    <rPh sb="3" eb="4">
      <t>アツ</t>
    </rPh>
    <phoneticPr fontId="2"/>
  </si>
  <si>
    <t>Ａ４　厚さ２ｃｍまで</t>
    <rPh sb="3" eb="4">
      <t>アツ</t>
    </rPh>
    <phoneticPr fontId="2"/>
  </si>
  <si>
    <t>２５ｋｇまで</t>
    <phoneticPr fontId="2"/>
  </si>
  <si>
    <t>２ｋｇまで</t>
    <phoneticPr fontId="2"/>
  </si>
  <si>
    <t>５ｋｇまで</t>
    <phoneticPr fontId="2"/>
  </si>
  <si>
    <t>１０ｋｇまで</t>
    <phoneticPr fontId="2"/>
  </si>
  <si>
    <t>１５ｋｇまで</t>
    <phoneticPr fontId="2"/>
  </si>
  <si>
    <t>２０ｋｇまで</t>
    <phoneticPr fontId="2"/>
  </si>
  <si>
    <t>内　　　訳　　　書</t>
    <rPh sb="0" eb="1">
      <t>ウチ</t>
    </rPh>
    <rPh sb="4" eb="5">
      <t>ヤク</t>
    </rPh>
    <rPh sb="8" eb="9">
      <t>ショ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</si>
  <si>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</si>
  <si>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</si>
  <si>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</si>
  <si>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１　　名　　称</t>
    <rPh sb="3" eb="4">
      <t>ナ</t>
    </rPh>
    <rPh sb="6" eb="7">
      <t>ショウ</t>
    </rPh>
    <phoneticPr fontId="2"/>
  </si>
  <si>
    <t>２　　内　　訳</t>
    <rPh sb="3" eb="4">
      <t>ナイ</t>
    </rPh>
    <rPh sb="6" eb="7">
      <t>ヤク</t>
    </rPh>
    <phoneticPr fontId="2"/>
  </si>
  <si>
    <t>（見積金額は、税抜き金額を記入すること。）</t>
    <rPh sb="1" eb="3">
      <t>ミツモリ</t>
    </rPh>
    <rPh sb="3" eb="5">
      <t>キンガク</t>
    </rPh>
    <rPh sb="7" eb="8">
      <t>ゼイ</t>
    </rPh>
    <rPh sb="8" eb="9">
      <t>ヌ</t>
    </rPh>
    <rPh sb="10" eb="12">
      <t>キンガク</t>
    </rPh>
    <rPh sb="13" eb="15">
      <t>キニュウ</t>
    </rPh>
    <phoneticPr fontId="2"/>
  </si>
  <si>
    <t>　（１）宅配便</t>
    <rPh sb="4" eb="7">
      <t>タクハイビン</t>
    </rPh>
    <phoneticPr fontId="2"/>
  </si>
  <si>
    <t>　（２）メール便</t>
    <rPh sb="7" eb="8">
      <t>ビン</t>
    </rPh>
    <phoneticPr fontId="2"/>
  </si>
  <si>
    <t>区分</t>
    <rPh sb="0" eb="2">
      <t>クブン</t>
    </rPh>
    <phoneticPr fontId="2"/>
  </si>
  <si>
    <t>３辺合計</t>
    <rPh sb="1" eb="2">
      <t>ヘン</t>
    </rPh>
    <rPh sb="2" eb="4">
      <t>ゴウケイ</t>
    </rPh>
    <phoneticPr fontId="2"/>
  </si>
  <si>
    <t>重　量</t>
    <rPh sb="0" eb="1">
      <t>ジュウ</t>
    </rPh>
    <rPh sb="2" eb="3">
      <t>リョウ</t>
    </rPh>
    <phoneticPr fontId="2"/>
  </si>
  <si>
    <t>６０ｃｍまで</t>
    <phoneticPr fontId="2"/>
  </si>
  <si>
    <t>８０ｃｍまで</t>
    <phoneticPr fontId="2"/>
  </si>
  <si>
    <t>１００ｃｍまで</t>
    <phoneticPr fontId="2"/>
  </si>
  <si>
    <t>１２０ｃｍまで</t>
    <phoneticPr fontId="2"/>
  </si>
  <si>
    <t>１４０ｃｍまで</t>
    <phoneticPr fontId="2"/>
  </si>
  <si>
    <t>１６０ｃｍまで</t>
    <phoneticPr fontId="2"/>
  </si>
  <si>
    <t>（Ａ）</t>
    <phoneticPr fontId="2"/>
  </si>
  <si>
    <t>（Ｂ）</t>
    <phoneticPr fontId="2"/>
  </si>
  <si>
    <t>小　計</t>
    <rPh sb="0" eb="1">
      <t>ショウ</t>
    </rPh>
    <rPh sb="2" eb="3">
      <t>ケイ</t>
    </rPh>
    <phoneticPr fontId="2"/>
  </si>
  <si>
    <t>予定数量（個）</t>
    <rPh sb="0" eb="2">
      <t>ヨテイ</t>
    </rPh>
    <rPh sb="2" eb="4">
      <t>スウリョウ</t>
    </rPh>
    <rPh sb="5" eb="6">
      <t>コ</t>
    </rPh>
    <phoneticPr fontId="2"/>
  </si>
  <si>
    <t>１個当たりの見積金額（円）</t>
    <rPh sb="1" eb="2">
      <t>コ</t>
    </rPh>
    <rPh sb="2" eb="3">
      <t>ア</t>
    </rPh>
    <rPh sb="6" eb="8">
      <t>ミツモリ</t>
    </rPh>
    <rPh sb="8" eb="10">
      <t>キンガク</t>
    </rPh>
    <rPh sb="11" eb="12">
      <t>エン</t>
    </rPh>
    <phoneticPr fontId="2"/>
  </si>
  <si>
    <t>（Ａ）　×　（Ｂ）</t>
    <phoneticPr fontId="2"/>
  </si>
  <si>
    <t>（Ａ）</t>
  </si>
  <si>
    <t>（Ｂ）</t>
  </si>
  <si>
    <t>合計　（Ｘ）</t>
    <rPh sb="0" eb="2">
      <t>ゴウケイ</t>
    </rPh>
    <phoneticPr fontId="2"/>
  </si>
  <si>
    <t>予定数量（通）</t>
    <rPh sb="0" eb="2">
      <t>ヨテイ</t>
    </rPh>
    <rPh sb="2" eb="4">
      <t>スウリョウ</t>
    </rPh>
    <rPh sb="5" eb="6">
      <t>ツウ</t>
    </rPh>
    <phoneticPr fontId="2"/>
  </si>
  <si>
    <t>１通当たりの
見積金額（円）</t>
    <rPh sb="1" eb="2">
      <t>ツウ</t>
    </rPh>
    <rPh sb="2" eb="3">
      <t>ア</t>
    </rPh>
    <rPh sb="7" eb="9">
      <t>ミツモ</t>
    </rPh>
    <rPh sb="9" eb="11">
      <t>キンガク</t>
    </rPh>
    <rPh sb="12" eb="13">
      <t>エン</t>
    </rPh>
    <phoneticPr fontId="2"/>
  </si>
  <si>
    <t>予定数量当たりの
見積金額（円）</t>
    <rPh sb="0" eb="2">
      <t>ヨテイ</t>
    </rPh>
    <rPh sb="2" eb="4">
      <t>スウリョウ</t>
    </rPh>
    <rPh sb="4" eb="5">
      <t>ア</t>
    </rPh>
    <rPh sb="9" eb="11">
      <t>ミツモ</t>
    </rPh>
    <rPh sb="11" eb="13">
      <t>キンガク</t>
    </rPh>
    <rPh sb="14" eb="15">
      <t>エン</t>
    </rPh>
    <phoneticPr fontId="2"/>
  </si>
  <si>
    <t>（Ａ’）</t>
    <phoneticPr fontId="2"/>
  </si>
  <si>
    <t>（Ｂ’）</t>
    <phoneticPr fontId="2"/>
  </si>
  <si>
    <t>（Ａ’）×（Ｂ’）</t>
    <phoneticPr fontId="2"/>
  </si>
  <si>
    <t>合計　（Ｙ）</t>
    <rPh sb="0" eb="2">
      <t>ゴウケイ</t>
    </rPh>
    <phoneticPr fontId="2"/>
  </si>
  <si>
    <t>見積金額</t>
    <rPh sb="0" eb="2">
      <t>ミツモリ</t>
    </rPh>
    <rPh sb="2" eb="4">
      <t>キンガク</t>
    </rPh>
    <phoneticPr fontId="2"/>
  </si>
  <si>
    <t>（Ｘ）　＋　（Ｙ）</t>
    <phoneticPr fontId="2"/>
  </si>
  <si>
    <t>円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</si>
  <si>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</si>
  <si>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㊞</t>
    <phoneticPr fontId="2"/>
  </si>
  <si>
    <t>代理人氏名</t>
    <rPh sb="0" eb="3">
      <t>ダイリニン</t>
    </rPh>
    <rPh sb="3" eb="5">
      <t>シメイ</t>
    </rPh>
    <phoneticPr fontId="2"/>
  </si>
  <si>
    <t>委託番号155　和歌山市宅配便等配達業務</t>
    <rPh sb="0" eb="2">
      <t>イタク</t>
    </rPh>
    <rPh sb="2" eb="4">
      <t>バンゴウ</t>
    </rPh>
    <rPh sb="8" eb="12">
      <t>ワカヤマシ</t>
    </rPh>
    <rPh sb="12" eb="15">
      <t>タクハイビン</t>
    </rPh>
    <rPh sb="15" eb="16">
      <t>トウ</t>
    </rPh>
    <rPh sb="16" eb="18">
      <t>ハイタツ</t>
    </rPh>
    <rPh sb="18" eb="20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</si>
</sst>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5">
    <xf numFmtId="0" fontId="0" fillId="0" borderId="0" xfId="0"/>
    <xf numFmtId="176" fontId="0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shrinkToFit="1"/>
    </xf>
    <xf numFmtId="176" fontId="0" fillId="0" borderId="17" xfId="0" applyNumberFormat="1" applyFon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right" vertical="center"/>
    </xf>
    <xf numFmtId="176" fontId="1" fillId="0" borderId="27" xfId="1" applyNumberFormat="1" applyFont="1" applyBorder="1" applyAlignment="1">
      <alignment horizontal="right" vertical="center"/>
    </xf>
    <xf numFmtId="176" fontId="1" fillId="0" borderId="28" xfId="1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center" vertical="center"/>
    </xf>
    <xf numFmtId="176" fontId="1" fillId="0" borderId="22" xfId="1" applyNumberFormat="1" applyFont="1" applyBorder="1" applyAlignment="1">
      <alignment horizontal="right" vertical="center"/>
    </xf>
    <xf numFmtId="176" fontId="0" fillId="0" borderId="3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6" fontId="0" fillId="0" borderId="45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 wrapText="1"/>
    </xf>
    <xf numFmtId="176" fontId="6" fillId="0" borderId="51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left" vertical="center"/>
    </xf>
    <xf numFmtId="176" fontId="3" fillId="0" borderId="36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176" fontId="1" fillId="2" borderId="5" xfId="1" applyNumberFormat="1" applyFont="1" applyFill="1" applyBorder="1" applyAlignment="1" applyProtection="1">
      <alignment horizontal="right" vertical="center"/>
      <protection locked="0"/>
    </xf>
    <xf numFmtId="176" fontId="1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2" borderId="2" xfId="0" applyNumberFormat="1" applyFont="1" applyFill="1" applyBorder="1" applyAlignment="1" applyProtection="1">
      <alignment vertical="center"/>
      <protection locked="0"/>
    </xf>
    <xf numFmtId="176" fontId="0" fillId="2" borderId="45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Border="1" applyAlignment="1" applyProtection="1">
      <alignment vertical="center"/>
      <protection locked="0"/>
    </xf>
    <xf numFmtId="176" fontId="0" fillId="0" borderId="0" xfId="0" applyNumberFormat="1" applyFont="1" applyBorder="1" applyAlignment="1" applyProtection="1">
      <alignment horizontal="right" vertical="center"/>
      <protection locked="0"/>
    </xf>
    <xf numFmtId="176" fontId="0" fillId="0" borderId="25" xfId="1" applyNumberFormat="1" applyFont="1" applyBorder="1" applyAlignment="1">
      <alignment horizontal="right" vertical="center"/>
    </xf>
    <xf numFmtId="176" fontId="0" fillId="0" borderId="34" xfId="0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 applyProtection="1">
      <alignment horizontal="right" vertical="center"/>
      <protection locked="0"/>
    </xf>
    <xf numFmtId="176" fontId="1" fillId="0" borderId="12" xfId="1" applyNumberFormat="1" applyFont="1" applyBorder="1" applyAlignment="1">
      <alignment horizontal="right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45" xfId="0" applyNumberFormat="1" applyFon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Font="1" applyBorder="1" applyAlignment="1">
      <alignment horizontal="right" vertical="center"/>
    </xf>
    <xf numFmtId="176" fontId="0" fillId="0" borderId="43" xfId="0" applyNumberFormat="1" applyFont="1" applyBorder="1" applyAlignment="1">
      <alignment horizontal="right" vertical="center"/>
    </xf>
    <xf numFmtId="176" fontId="0" fillId="0" borderId="32" xfId="0" applyNumberFormat="1" applyFont="1" applyBorder="1" applyAlignment="1">
      <alignment horizontal="right" vertical="center"/>
    </xf>
    <xf numFmtId="176" fontId="0" fillId="0" borderId="53" xfId="0" applyNumberFormat="1" applyFont="1" applyBorder="1" applyAlignment="1">
      <alignment horizontal="right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/>
    </xf>
    <xf numFmtId="176" fontId="0" fillId="0" borderId="16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left" vertical="center"/>
    </xf>
    <xf numFmtId="176" fontId="0" fillId="0" borderId="35" xfId="0" applyNumberFormat="1" applyFont="1" applyBorder="1" applyAlignment="1">
      <alignment horizontal="left" vertical="center"/>
    </xf>
    <xf numFmtId="176" fontId="0" fillId="0" borderId="29" xfId="0" applyNumberFormat="1" applyFont="1" applyBorder="1" applyAlignment="1">
      <alignment horizontal="right" vertical="center"/>
    </xf>
    <xf numFmtId="176" fontId="0" fillId="0" borderId="30" xfId="0" applyNumberFormat="1" applyFont="1" applyBorder="1" applyAlignment="1">
      <alignment horizontal="right" vertical="center"/>
    </xf>
    <xf numFmtId="176" fontId="0" fillId="0" borderId="31" xfId="0" applyNumberFormat="1" applyFont="1" applyBorder="1" applyAlignment="1">
      <alignment horizontal="right" vertical="center"/>
    </xf>
    <xf numFmtId="176" fontId="0" fillId="0" borderId="23" xfId="0" applyNumberFormat="1" applyFont="1" applyBorder="1" applyAlignment="1">
      <alignment horizontal="center" vertical="center"/>
    </xf>
    <xf numFmtId="176" fontId="0" fillId="0" borderId="46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0" fillId="0" borderId="44" xfId="0" applyNumberFormat="1" applyFon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1" fillId="0" borderId="0" xfId="1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2" borderId="3" xfId="1" applyNumberFormat="1" applyFont="1" applyFill="1" applyBorder="1" applyAlignment="1" applyProtection="1">
      <alignment horizontal="right" vertical="center"/>
      <protection locked="0"/>
    </xf>
    <xf numFmtId="176" fontId="1" fillId="2" borderId="1" xfId="1" applyNumberFormat="1" applyFont="1" applyFill="1" applyBorder="1" applyAlignment="1" applyProtection="1">
      <alignment horizontal="right" vertical="center"/>
      <protection locked="0"/>
    </xf>
    <xf numFmtId="176" fontId="1" fillId="2" borderId="40" xfId="1" applyNumberFormat="1" applyFont="1" applyFill="1" applyBorder="1" applyAlignment="1" applyProtection="1">
      <alignment horizontal="right" vertical="center"/>
      <protection locked="0"/>
    </xf>
    <xf numFmtId="176" fontId="1" fillId="0" borderId="12" xfId="1" applyNumberFormat="1" applyFont="1" applyBorder="1" applyAlignment="1">
      <alignment horizontal="right" vertical="center"/>
    </xf>
    <xf numFmtId="176" fontId="1" fillId="0" borderId="37" xfId="1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37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2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left" vertical="center"/>
    </xf>
    <xf numFmtId="176" fontId="0" fillId="0" borderId="24" xfId="0" applyNumberFormat="1" applyFont="1" applyBorder="1" applyAlignment="1">
      <alignment horizontal="left" vertical="center"/>
    </xf>
    <xf numFmtId="176" fontId="0" fillId="0" borderId="10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8"/>
  <sheetViews>
    <sheetView tabSelected="1" view="pageBreakPreview" topLeftCell="A40" zoomScaleNormal="100" zoomScaleSheetLayoutView="100" workbookViewId="0">
      <selection activeCell="H4" sqref="H4"/>
    </sheetView>
  </sheetViews>
  <sheetFormatPr defaultColWidth="9" defaultRowHeight="18" customHeight="1" x14ac:dyDescent="0.2"/>
  <cols>
    <col min="1" max="1" width="1.08984375" style="1" customWidth="1"/>
    <col min="2" max="2" width="13.7265625" style="1" customWidth="1"/>
    <col min="3" max="3" width="10" style="1" customWidth="1"/>
    <col min="4" max="9" width="12.90625" style="1" customWidth="1"/>
    <col min="10" max="10" width="13.7265625" style="1" customWidth="1"/>
    <col min="11" max="16384" width="9" style="1"/>
  </cols>
  <sheetData>
    <row r="1" spans="2:10" ht="24" customHeight="1" x14ac:dyDescent="0.2">
      <c r="F1" s="42" t="s">
        <v>46</v>
      </c>
    </row>
    <row r="2" spans="2:10" ht="18" customHeight="1" x14ac:dyDescent="0.2">
      <c r="F2" s="2"/>
      <c r="I2" s="47"/>
      <c r="J2" s="48" t="s">
        <v>47</v>
      </c>
    </row>
    <row r="3" spans="2:10" ht="16.5" customHeight="1" x14ac:dyDescent="0.2">
      <c r="F3" s="2"/>
    </row>
    <row r="4" spans="2:10" ht="18" customHeight="1" x14ac:dyDescent="0.2">
      <c r="F4" s="2"/>
      <c r="G4" s="3" t="s">
        <v>48</v>
      </c>
      <c r="H4" s="47"/>
      <c r="I4" s="47"/>
      <c r="J4" s="47"/>
    </row>
    <row r="5" spans="2:10" ht="18" customHeight="1" x14ac:dyDescent="0.2">
      <c r="F5" s="2"/>
      <c r="G5" s="3" t="s">
        <v>83</v>
      </c>
      <c r="H5" s="47"/>
      <c r="I5" s="47"/>
      <c r="J5" s="47"/>
    </row>
    <row r="6" spans="2:10" ht="18" customHeight="1" x14ac:dyDescent="0.2">
      <c r="F6" s="2"/>
      <c r="G6" s="3" t="s">
        <v>49</v>
      </c>
      <c r="H6" s="47"/>
      <c r="I6" s="47"/>
      <c r="J6" s="47" t="s">
        <v>84</v>
      </c>
    </row>
    <row r="7" spans="2:10" ht="13.5" customHeight="1" x14ac:dyDescent="0.2">
      <c r="G7" s="3" t="s">
        <v>85</v>
      </c>
      <c r="H7" s="47"/>
      <c r="I7" s="47"/>
      <c r="J7" s="47" t="s">
        <v>84</v>
      </c>
    </row>
    <row r="8" spans="2:10" ht="16.5" customHeight="1" x14ac:dyDescent="0.2">
      <c r="B8" s="1" t="s">
        <v>50</v>
      </c>
      <c r="C8" s="4" t="s">
        <v>86</v>
      </c>
      <c r="D8" s="4"/>
      <c r="E8" s="4"/>
      <c r="F8" s="4"/>
      <c r="H8" s="47"/>
      <c r="I8" s="47"/>
      <c r="J8" s="47"/>
    </row>
    <row r="9" spans="2:10" ht="13.5" customHeight="1" x14ac:dyDescent="0.2"/>
    <row r="10" spans="2:10" ht="16.5" customHeight="1" x14ac:dyDescent="0.2">
      <c r="B10" s="1" t="s">
        <v>51</v>
      </c>
      <c r="C10" s="1" t="s">
        <v>52</v>
      </c>
    </row>
    <row r="11" spans="2:10" ht="18" customHeight="1" thickBot="1" x14ac:dyDescent="0.25">
      <c r="B11" s="1" t="s">
        <v>53</v>
      </c>
    </row>
    <row r="12" spans="2:10" ht="16.5" customHeight="1" x14ac:dyDescent="0.2">
      <c r="B12" s="99" t="s">
        <v>55</v>
      </c>
      <c r="C12" s="5" t="s">
        <v>56</v>
      </c>
      <c r="D12" s="6" t="s">
        <v>58</v>
      </c>
      <c r="E12" s="6" t="s">
        <v>59</v>
      </c>
      <c r="F12" s="6" t="s">
        <v>60</v>
      </c>
      <c r="G12" s="6" t="s">
        <v>61</v>
      </c>
      <c r="H12" s="6" t="s">
        <v>62</v>
      </c>
      <c r="I12" s="6" t="s">
        <v>63</v>
      </c>
      <c r="J12" s="102" t="s">
        <v>66</v>
      </c>
    </row>
    <row r="13" spans="2:10" ht="16.5" customHeight="1" x14ac:dyDescent="0.2">
      <c r="B13" s="100"/>
      <c r="C13" s="7" t="s">
        <v>57</v>
      </c>
      <c r="D13" s="8" t="s">
        <v>41</v>
      </c>
      <c r="E13" s="9" t="s">
        <v>42</v>
      </c>
      <c r="F13" s="8" t="s">
        <v>43</v>
      </c>
      <c r="G13" s="9" t="s">
        <v>44</v>
      </c>
      <c r="H13" s="8" t="s">
        <v>45</v>
      </c>
      <c r="I13" s="10" t="s">
        <v>40</v>
      </c>
      <c r="J13" s="103"/>
    </row>
    <row r="14" spans="2:10" ht="16.5" customHeight="1" x14ac:dyDescent="0.2">
      <c r="B14" s="100"/>
      <c r="C14" s="11" t="s">
        <v>64</v>
      </c>
      <c r="D14" s="105" t="s">
        <v>67</v>
      </c>
      <c r="E14" s="106"/>
      <c r="F14" s="106"/>
      <c r="G14" s="106"/>
      <c r="H14" s="106"/>
      <c r="I14" s="107"/>
      <c r="J14" s="103"/>
    </row>
    <row r="15" spans="2:10" ht="16.5" customHeight="1" thickBot="1" x14ac:dyDescent="0.25">
      <c r="B15" s="101"/>
      <c r="C15" s="12" t="s">
        <v>65</v>
      </c>
      <c r="D15" s="108" t="s">
        <v>68</v>
      </c>
      <c r="E15" s="109"/>
      <c r="F15" s="109"/>
      <c r="G15" s="109"/>
      <c r="H15" s="109"/>
      <c r="I15" s="110"/>
      <c r="J15" s="104"/>
    </row>
    <row r="16" spans="2:10" ht="16.5" customHeight="1" x14ac:dyDescent="0.2">
      <c r="B16" s="111" t="s">
        <v>0</v>
      </c>
      <c r="C16" s="13" t="s">
        <v>64</v>
      </c>
      <c r="D16" s="14">
        <v>400</v>
      </c>
      <c r="E16" s="15">
        <v>3500</v>
      </c>
      <c r="F16" s="14">
        <v>100</v>
      </c>
      <c r="G16" s="15">
        <v>30</v>
      </c>
      <c r="H16" s="14">
        <v>1</v>
      </c>
      <c r="I16" s="16">
        <v>1</v>
      </c>
      <c r="J16" s="79">
        <f>SUM(D18:I18)</f>
        <v>0</v>
      </c>
    </row>
    <row r="17" spans="2:10" ht="16.5" customHeight="1" x14ac:dyDescent="0.2">
      <c r="B17" s="112"/>
      <c r="C17" s="17" t="s">
        <v>65</v>
      </c>
      <c r="D17" s="52"/>
      <c r="E17" s="43"/>
      <c r="F17" s="52"/>
      <c r="G17" s="43"/>
      <c r="H17" s="52"/>
      <c r="I17" s="44"/>
      <c r="J17" s="80"/>
    </row>
    <row r="18" spans="2:10" ht="16.5" customHeight="1" thickBot="1" x14ac:dyDescent="0.25">
      <c r="B18" s="75" t="s">
        <v>69</v>
      </c>
      <c r="C18" s="76"/>
      <c r="D18" s="18">
        <f>D16*D17</f>
        <v>0</v>
      </c>
      <c r="E18" s="18">
        <f t="shared" ref="E18:H18" si="0">E16*E17</f>
        <v>0</v>
      </c>
      <c r="F18" s="18">
        <f t="shared" si="0"/>
        <v>0</v>
      </c>
      <c r="G18" s="18">
        <f t="shared" si="0"/>
        <v>0</v>
      </c>
      <c r="H18" s="18">
        <f t="shared" si="0"/>
        <v>0</v>
      </c>
      <c r="I18" s="18">
        <f>I16*I17</f>
        <v>0</v>
      </c>
      <c r="J18" s="81"/>
    </row>
    <row r="19" spans="2:10" ht="16.5" customHeight="1" x14ac:dyDescent="0.2">
      <c r="B19" s="113" t="s">
        <v>1</v>
      </c>
      <c r="C19" s="13" t="s">
        <v>64</v>
      </c>
      <c r="D19" s="14">
        <v>1</v>
      </c>
      <c r="E19" s="15">
        <v>1</v>
      </c>
      <c r="F19" s="14">
        <v>1</v>
      </c>
      <c r="G19" s="15">
        <v>1</v>
      </c>
      <c r="H19" s="14">
        <v>1</v>
      </c>
      <c r="I19" s="16">
        <v>1</v>
      </c>
      <c r="J19" s="79">
        <f>SUM(D21:I21)</f>
        <v>0</v>
      </c>
    </row>
    <row r="20" spans="2:10" ht="16.5" customHeight="1" x14ac:dyDescent="0.2">
      <c r="B20" s="114"/>
      <c r="C20" s="17" t="s">
        <v>65</v>
      </c>
      <c r="D20" s="52"/>
      <c r="E20" s="43"/>
      <c r="F20" s="52"/>
      <c r="G20" s="43"/>
      <c r="H20" s="52"/>
      <c r="I20" s="44"/>
      <c r="J20" s="80"/>
    </row>
    <row r="21" spans="2:10" ht="16.5" customHeight="1" thickBot="1" x14ac:dyDescent="0.25">
      <c r="B21" s="75" t="s">
        <v>69</v>
      </c>
      <c r="C21" s="76"/>
      <c r="D21" s="18">
        <f>D19*D20</f>
        <v>0</v>
      </c>
      <c r="E21" s="18">
        <f>E19*E20</f>
        <v>0</v>
      </c>
      <c r="F21" s="18">
        <f t="shared" ref="F21:H21" si="1">F19*F20</f>
        <v>0</v>
      </c>
      <c r="G21" s="18">
        <f t="shared" si="1"/>
        <v>0</v>
      </c>
      <c r="H21" s="18">
        <f t="shared" si="1"/>
        <v>0</v>
      </c>
      <c r="I21" s="18">
        <f>I19*I20</f>
        <v>0</v>
      </c>
      <c r="J21" s="81"/>
    </row>
    <row r="22" spans="2:10" ht="16.5" customHeight="1" x14ac:dyDescent="0.2">
      <c r="B22" s="19" t="s">
        <v>2</v>
      </c>
      <c r="C22" s="96" t="s">
        <v>70</v>
      </c>
      <c r="D22" s="94">
        <v>1</v>
      </c>
      <c r="E22" s="94">
        <v>1</v>
      </c>
      <c r="F22" s="94">
        <v>1</v>
      </c>
      <c r="G22" s="94">
        <v>1</v>
      </c>
      <c r="H22" s="94">
        <v>1</v>
      </c>
      <c r="I22" s="94">
        <v>1</v>
      </c>
      <c r="J22" s="79">
        <f>SUM(D26:I26)</f>
        <v>0</v>
      </c>
    </row>
    <row r="23" spans="2:10" ht="16.5" customHeight="1" x14ac:dyDescent="0.2">
      <c r="B23" s="40" t="s">
        <v>18</v>
      </c>
      <c r="C23" s="97"/>
      <c r="D23" s="95"/>
      <c r="E23" s="95"/>
      <c r="F23" s="95"/>
      <c r="G23" s="95"/>
      <c r="H23" s="95"/>
      <c r="I23" s="95"/>
      <c r="J23" s="80"/>
    </row>
    <row r="24" spans="2:10" ht="16.5" customHeight="1" x14ac:dyDescent="0.2">
      <c r="B24" s="40" t="s">
        <v>19</v>
      </c>
      <c r="C24" s="89" t="s">
        <v>71</v>
      </c>
      <c r="D24" s="91"/>
      <c r="E24" s="93"/>
      <c r="F24" s="93"/>
      <c r="G24" s="93"/>
      <c r="H24" s="93"/>
      <c r="I24" s="93"/>
      <c r="J24" s="80"/>
    </row>
    <row r="25" spans="2:10" ht="16.5" customHeight="1" x14ac:dyDescent="0.2">
      <c r="B25" s="41" t="s">
        <v>20</v>
      </c>
      <c r="C25" s="90"/>
      <c r="D25" s="92"/>
      <c r="E25" s="92"/>
      <c r="F25" s="92"/>
      <c r="G25" s="92"/>
      <c r="H25" s="92"/>
      <c r="I25" s="92"/>
      <c r="J25" s="80"/>
    </row>
    <row r="26" spans="2:10" ht="16.5" customHeight="1" thickBot="1" x14ac:dyDescent="0.25">
      <c r="B26" s="75" t="s">
        <v>69</v>
      </c>
      <c r="C26" s="76"/>
      <c r="D26" s="18">
        <f>D22*D24</f>
        <v>0</v>
      </c>
      <c r="E26" s="18">
        <f t="shared" ref="E26:I26" si="2">E22*E24</f>
        <v>0</v>
      </c>
      <c r="F26" s="18">
        <f t="shared" si="2"/>
        <v>0</v>
      </c>
      <c r="G26" s="18">
        <f t="shared" si="2"/>
        <v>0</v>
      </c>
      <c r="H26" s="18">
        <f t="shared" si="2"/>
        <v>0</v>
      </c>
      <c r="I26" s="18">
        <f t="shared" si="2"/>
        <v>0</v>
      </c>
      <c r="J26" s="81"/>
    </row>
    <row r="27" spans="2:10" ht="16.5" customHeight="1" x14ac:dyDescent="0.2">
      <c r="B27" s="50" t="s">
        <v>3</v>
      </c>
      <c r="C27" s="96" t="s">
        <v>70</v>
      </c>
      <c r="D27" s="94">
        <v>50</v>
      </c>
      <c r="E27" s="94">
        <v>100</v>
      </c>
      <c r="F27" s="94">
        <v>40</v>
      </c>
      <c r="G27" s="94">
        <v>20</v>
      </c>
      <c r="H27" s="94">
        <v>1</v>
      </c>
      <c r="I27" s="94">
        <v>1</v>
      </c>
      <c r="J27" s="79">
        <f>SUM(D32:I32)</f>
        <v>0</v>
      </c>
    </row>
    <row r="28" spans="2:10" ht="16.5" customHeight="1" x14ac:dyDescent="0.2">
      <c r="B28" s="40" t="s">
        <v>21</v>
      </c>
      <c r="C28" s="97"/>
      <c r="D28" s="95"/>
      <c r="E28" s="95"/>
      <c r="F28" s="95"/>
      <c r="G28" s="95"/>
      <c r="H28" s="95"/>
      <c r="I28" s="95"/>
      <c r="J28" s="80"/>
    </row>
    <row r="29" spans="2:10" ht="16.5" customHeight="1" x14ac:dyDescent="0.2">
      <c r="B29" s="40" t="s">
        <v>22</v>
      </c>
      <c r="C29" s="89" t="s">
        <v>71</v>
      </c>
      <c r="D29" s="91"/>
      <c r="E29" s="93"/>
      <c r="F29" s="93"/>
      <c r="G29" s="93"/>
      <c r="H29" s="93"/>
      <c r="I29" s="93"/>
      <c r="J29" s="80"/>
    </row>
    <row r="30" spans="2:10" ht="16.5" customHeight="1" x14ac:dyDescent="0.2">
      <c r="B30" s="40" t="s">
        <v>23</v>
      </c>
      <c r="C30" s="89"/>
      <c r="D30" s="91"/>
      <c r="E30" s="91"/>
      <c r="F30" s="91"/>
      <c r="G30" s="91"/>
      <c r="H30" s="91"/>
      <c r="I30" s="91"/>
      <c r="J30" s="80"/>
    </row>
    <row r="31" spans="2:10" ht="16.5" customHeight="1" x14ac:dyDescent="0.2">
      <c r="B31" s="41" t="s">
        <v>24</v>
      </c>
      <c r="C31" s="90"/>
      <c r="D31" s="92"/>
      <c r="E31" s="92"/>
      <c r="F31" s="92"/>
      <c r="G31" s="92"/>
      <c r="H31" s="92"/>
      <c r="I31" s="92"/>
      <c r="J31" s="80"/>
    </row>
    <row r="32" spans="2:10" ht="16.5" customHeight="1" thickBot="1" x14ac:dyDescent="0.25">
      <c r="B32" s="75" t="s">
        <v>69</v>
      </c>
      <c r="C32" s="76"/>
      <c r="D32" s="18">
        <f>D27*D29</f>
        <v>0</v>
      </c>
      <c r="E32" s="18">
        <f t="shared" ref="E32:I32" si="3">E27*E29</f>
        <v>0</v>
      </c>
      <c r="F32" s="18">
        <f t="shared" si="3"/>
        <v>0</v>
      </c>
      <c r="G32" s="18">
        <f t="shared" si="3"/>
        <v>0</v>
      </c>
      <c r="H32" s="18">
        <f t="shared" si="3"/>
        <v>0</v>
      </c>
      <c r="I32" s="18">
        <f t="shared" si="3"/>
        <v>0</v>
      </c>
      <c r="J32" s="81"/>
    </row>
    <row r="33" spans="2:10" ht="16.5" customHeight="1" x14ac:dyDescent="0.2">
      <c r="B33" s="50" t="s">
        <v>4</v>
      </c>
      <c r="C33" s="13" t="s">
        <v>64</v>
      </c>
      <c r="D33" s="14">
        <v>1</v>
      </c>
      <c r="E33" s="14">
        <v>1</v>
      </c>
      <c r="F33" s="14">
        <v>1</v>
      </c>
      <c r="G33" s="14">
        <v>1</v>
      </c>
      <c r="H33" s="49">
        <v>1</v>
      </c>
      <c r="I33" s="49">
        <v>1</v>
      </c>
      <c r="J33" s="79">
        <f>SUM(D35:I35)</f>
        <v>0</v>
      </c>
    </row>
    <row r="34" spans="2:10" ht="16.5" customHeight="1" x14ac:dyDescent="0.2">
      <c r="B34" s="41" t="s">
        <v>25</v>
      </c>
      <c r="C34" s="20" t="s">
        <v>65</v>
      </c>
      <c r="D34" s="52"/>
      <c r="E34" s="52"/>
      <c r="F34" s="52"/>
      <c r="G34" s="52"/>
      <c r="H34" s="52"/>
      <c r="I34" s="52"/>
      <c r="J34" s="80"/>
    </row>
    <row r="35" spans="2:10" ht="16.5" customHeight="1" thickBot="1" x14ac:dyDescent="0.25">
      <c r="B35" s="75" t="s">
        <v>69</v>
      </c>
      <c r="C35" s="76"/>
      <c r="D35" s="18">
        <f>D33*D34</f>
        <v>0</v>
      </c>
      <c r="E35" s="18">
        <f t="shared" ref="E35:I35" si="4">E33*E34</f>
        <v>0</v>
      </c>
      <c r="F35" s="18">
        <f t="shared" si="4"/>
        <v>0</v>
      </c>
      <c r="G35" s="18">
        <f t="shared" si="4"/>
        <v>0</v>
      </c>
      <c r="H35" s="18">
        <f t="shared" si="4"/>
        <v>0</v>
      </c>
      <c r="I35" s="18">
        <f t="shared" si="4"/>
        <v>0</v>
      </c>
      <c r="J35" s="81"/>
    </row>
    <row r="36" spans="2:10" ht="16.5" customHeight="1" x14ac:dyDescent="0.2">
      <c r="B36" s="50" t="s">
        <v>5</v>
      </c>
      <c r="C36" s="13" t="s">
        <v>64</v>
      </c>
      <c r="D36" s="14">
        <v>10</v>
      </c>
      <c r="E36" s="14">
        <v>10</v>
      </c>
      <c r="F36" s="14">
        <v>1</v>
      </c>
      <c r="G36" s="14">
        <v>1</v>
      </c>
      <c r="H36" s="14">
        <v>1</v>
      </c>
      <c r="I36" s="14">
        <v>1</v>
      </c>
      <c r="J36" s="79">
        <f>SUM(D39:I39)</f>
        <v>0</v>
      </c>
    </row>
    <row r="37" spans="2:10" ht="16.5" customHeight="1" x14ac:dyDescent="0.2">
      <c r="B37" s="40" t="s">
        <v>26</v>
      </c>
      <c r="C37" s="89" t="s">
        <v>71</v>
      </c>
      <c r="D37" s="91"/>
      <c r="E37" s="93"/>
      <c r="F37" s="93"/>
      <c r="G37" s="93"/>
      <c r="H37" s="93"/>
      <c r="I37" s="93"/>
      <c r="J37" s="80"/>
    </row>
    <row r="38" spans="2:10" ht="16.5" customHeight="1" x14ac:dyDescent="0.2">
      <c r="B38" s="41" t="s">
        <v>27</v>
      </c>
      <c r="C38" s="90"/>
      <c r="D38" s="92"/>
      <c r="E38" s="92"/>
      <c r="F38" s="92"/>
      <c r="G38" s="92"/>
      <c r="H38" s="92"/>
      <c r="I38" s="92"/>
      <c r="J38" s="80"/>
    </row>
    <row r="39" spans="2:10" ht="16.5" customHeight="1" thickBot="1" x14ac:dyDescent="0.25">
      <c r="B39" s="75" t="s">
        <v>69</v>
      </c>
      <c r="C39" s="76"/>
      <c r="D39" s="18">
        <f>D36*D37</f>
        <v>0</v>
      </c>
      <c r="E39" s="18">
        <f t="shared" ref="E39:I39" si="5">E36*E37</f>
        <v>0</v>
      </c>
      <c r="F39" s="18">
        <f t="shared" si="5"/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81"/>
    </row>
    <row r="40" spans="2:10" ht="16.5" customHeight="1" x14ac:dyDescent="0.2">
      <c r="B40" s="50" t="s">
        <v>6</v>
      </c>
      <c r="C40" s="13" t="s">
        <v>64</v>
      </c>
      <c r="D40" s="53">
        <v>1</v>
      </c>
      <c r="E40" s="53">
        <v>1</v>
      </c>
      <c r="F40" s="53">
        <v>1</v>
      </c>
      <c r="G40" s="53">
        <v>1</v>
      </c>
      <c r="H40" s="53">
        <v>1</v>
      </c>
      <c r="I40" s="53">
        <v>1</v>
      </c>
      <c r="J40" s="79">
        <f>SUM(D43:I43)</f>
        <v>0</v>
      </c>
    </row>
    <row r="41" spans="2:10" ht="16.5" customHeight="1" x14ac:dyDescent="0.2">
      <c r="B41" s="40" t="s">
        <v>28</v>
      </c>
      <c r="C41" s="89" t="s">
        <v>71</v>
      </c>
      <c r="D41" s="91"/>
      <c r="E41" s="91"/>
      <c r="F41" s="91"/>
      <c r="G41" s="91"/>
      <c r="H41" s="91"/>
      <c r="I41" s="91"/>
      <c r="J41" s="80"/>
    </row>
    <row r="42" spans="2:10" ht="16.5" customHeight="1" x14ac:dyDescent="0.2">
      <c r="B42" s="41" t="s">
        <v>7</v>
      </c>
      <c r="C42" s="90"/>
      <c r="D42" s="92"/>
      <c r="E42" s="92"/>
      <c r="F42" s="92"/>
      <c r="G42" s="92"/>
      <c r="H42" s="92"/>
      <c r="I42" s="92"/>
      <c r="J42" s="80"/>
    </row>
    <row r="43" spans="2:10" ht="16.5" customHeight="1" thickBot="1" x14ac:dyDescent="0.25">
      <c r="B43" s="75" t="s">
        <v>69</v>
      </c>
      <c r="C43" s="76"/>
      <c r="D43" s="18">
        <f>D40*D41</f>
        <v>0</v>
      </c>
      <c r="E43" s="18">
        <f t="shared" ref="E43:I43" si="6">E40*E41</f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81"/>
    </row>
    <row r="44" spans="2:10" ht="16.5" customHeight="1" x14ac:dyDescent="0.2">
      <c r="B44" s="50" t="s">
        <v>8</v>
      </c>
      <c r="C44" s="96" t="s">
        <v>70</v>
      </c>
      <c r="D44" s="94">
        <v>50</v>
      </c>
      <c r="E44" s="94">
        <v>200</v>
      </c>
      <c r="F44" s="94">
        <v>40</v>
      </c>
      <c r="G44" s="94">
        <v>10</v>
      </c>
      <c r="H44" s="94">
        <v>5</v>
      </c>
      <c r="I44" s="94">
        <v>1</v>
      </c>
      <c r="J44" s="79">
        <f>SUM(D49:I49)</f>
        <v>0</v>
      </c>
    </row>
    <row r="45" spans="2:10" ht="16.5" customHeight="1" x14ac:dyDescent="0.2">
      <c r="B45" s="40" t="s">
        <v>29</v>
      </c>
      <c r="C45" s="97"/>
      <c r="D45" s="95"/>
      <c r="E45" s="95"/>
      <c r="F45" s="95"/>
      <c r="G45" s="95"/>
      <c r="H45" s="95"/>
      <c r="I45" s="95"/>
      <c r="J45" s="80"/>
    </row>
    <row r="46" spans="2:10" ht="16.5" customHeight="1" x14ac:dyDescent="0.2">
      <c r="B46" s="40" t="s">
        <v>9</v>
      </c>
      <c r="C46" s="89" t="s">
        <v>71</v>
      </c>
      <c r="D46" s="93"/>
      <c r="E46" s="93"/>
      <c r="F46" s="93"/>
      <c r="G46" s="93"/>
      <c r="H46" s="93"/>
      <c r="I46" s="93"/>
      <c r="J46" s="80"/>
    </row>
    <row r="47" spans="2:10" ht="16.5" customHeight="1" x14ac:dyDescent="0.2">
      <c r="B47" s="40" t="s">
        <v>10</v>
      </c>
      <c r="C47" s="89"/>
      <c r="D47" s="91"/>
      <c r="E47" s="91"/>
      <c r="F47" s="91"/>
      <c r="G47" s="91"/>
      <c r="H47" s="91"/>
      <c r="I47" s="91"/>
      <c r="J47" s="80"/>
    </row>
    <row r="48" spans="2:10" ht="16.5" customHeight="1" x14ac:dyDescent="0.2">
      <c r="B48" s="41" t="s">
        <v>11</v>
      </c>
      <c r="C48" s="90"/>
      <c r="D48" s="92"/>
      <c r="E48" s="92"/>
      <c r="F48" s="92"/>
      <c r="G48" s="92"/>
      <c r="H48" s="92"/>
      <c r="I48" s="92"/>
      <c r="J48" s="80"/>
    </row>
    <row r="49" spans="2:17" ht="16.5" customHeight="1" thickBot="1" x14ac:dyDescent="0.25">
      <c r="B49" s="75" t="s">
        <v>69</v>
      </c>
      <c r="C49" s="76"/>
      <c r="D49" s="18">
        <f>D44*D46</f>
        <v>0</v>
      </c>
      <c r="E49" s="18">
        <f t="shared" ref="E49:I49" si="7">E44*E46</f>
        <v>0</v>
      </c>
      <c r="F49" s="18">
        <f t="shared" si="7"/>
        <v>0</v>
      </c>
      <c r="G49" s="18">
        <f t="shared" si="7"/>
        <v>0</v>
      </c>
      <c r="H49" s="18">
        <f t="shared" si="7"/>
        <v>0</v>
      </c>
      <c r="I49" s="18">
        <f t="shared" si="7"/>
        <v>0</v>
      </c>
      <c r="J49" s="81"/>
    </row>
    <row r="50" spans="2:17" ht="16.5" customHeight="1" x14ac:dyDescent="0.2">
      <c r="B50" s="50" t="s">
        <v>13</v>
      </c>
      <c r="C50" s="96" t="s">
        <v>70</v>
      </c>
      <c r="D50" s="94">
        <v>5</v>
      </c>
      <c r="E50" s="94">
        <v>5</v>
      </c>
      <c r="F50" s="94">
        <v>1</v>
      </c>
      <c r="G50" s="94">
        <v>1</v>
      </c>
      <c r="H50" s="94">
        <v>1</v>
      </c>
      <c r="I50" s="94">
        <v>1</v>
      </c>
      <c r="J50" s="79">
        <f>SUM(D54:I54)</f>
        <v>0</v>
      </c>
    </row>
    <row r="51" spans="2:17" ht="16.5" customHeight="1" x14ac:dyDescent="0.2">
      <c r="B51" s="40" t="s">
        <v>32</v>
      </c>
      <c r="C51" s="97"/>
      <c r="D51" s="95"/>
      <c r="E51" s="95"/>
      <c r="F51" s="95"/>
      <c r="G51" s="95"/>
      <c r="H51" s="95"/>
      <c r="I51" s="95"/>
      <c r="J51" s="80"/>
    </row>
    <row r="52" spans="2:17" ht="16.5" customHeight="1" x14ac:dyDescent="0.2">
      <c r="B52" s="40" t="s">
        <v>33</v>
      </c>
      <c r="C52" s="98" t="s">
        <v>71</v>
      </c>
      <c r="D52" s="91"/>
      <c r="E52" s="93"/>
      <c r="F52" s="93"/>
      <c r="G52" s="93"/>
      <c r="H52" s="93"/>
      <c r="I52" s="93"/>
      <c r="J52" s="80"/>
    </row>
    <row r="53" spans="2:17" ht="16.5" customHeight="1" x14ac:dyDescent="0.2">
      <c r="B53" s="41" t="s">
        <v>14</v>
      </c>
      <c r="C53" s="90"/>
      <c r="D53" s="92"/>
      <c r="E53" s="92"/>
      <c r="F53" s="92"/>
      <c r="G53" s="92"/>
      <c r="H53" s="92"/>
      <c r="I53" s="92"/>
      <c r="J53" s="80"/>
      <c r="K53" s="21"/>
      <c r="L53" s="88"/>
      <c r="M53" s="88"/>
      <c r="N53" s="88"/>
      <c r="O53" s="88"/>
      <c r="P53" s="88"/>
      <c r="Q53" s="88"/>
    </row>
    <row r="54" spans="2:17" ht="16.5" customHeight="1" thickBot="1" x14ac:dyDescent="0.25">
      <c r="B54" s="75" t="s">
        <v>69</v>
      </c>
      <c r="C54" s="76"/>
      <c r="D54" s="18">
        <f>D50*D52</f>
        <v>0</v>
      </c>
      <c r="E54" s="18">
        <f t="shared" ref="E54:H54" si="8">E50*E52</f>
        <v>0</v>
      </c>
      <c r="F54" s="18">
        <f t="shared" si="8"/>
        <v>0</v>
      </c>
      <c r="G54" s="18">
        <f t="shared" si="8"/>
        <v>0</v>
      </c>
      <c r="H54" s="18">
        <f t="shared" si="8"/>
        <v>0</v>
      </c>
      <c r="I54" s="18">
        <f>I50*I52</f>
        <v>0</v>
      </c>
      <c r="J54" s="81"/>
      <c r="K54" s="21"/>
      <c r="L54" s="88"/>
      <c r="M54" s="88"/>
      <c r="N54" s="88"/>
      <c r="O54" s="88"/>
      <c r="P54" s="88"/>
      <c r="Q54" s="88"/>
    </row>
    <row r="55" spans="2:17" ht="16.5" customHeight="1" x14ac:dyDescent="0.2">
      <c r="B55" s="50" t="s">
        <v>12</v>
      </c>
      <c r="C55" s="13" t="s">
        <v>64</v>
      </c>
      <c r="D55" s="14">
        <v>5</v>
      </c>
      <c r="E55" s="14">
        <v>5</v>
      </c>
      <c r="F55" s="14">
        <v>1</v>
      </c>
      <c r="G55" s="14">
        <v>1</v>
      </c>
      <c r="H55" s="14">
        <v>1</v>
      </c>
      <c r="I55" s="14">
        <v>1</v>
      </c>
      <c r="J55" s="79">
        <f>SUM(D58:I58)</f>
        <v>0</v>
      </c>
      <c r="K55" s="22"/>
      <c r="L55" s="88"/>
      <c r="M55" s="88"/>
      <c r="N55" s="88"/>
      <c r="O55" s="88"/>
      <c r="P55" s="88"/>
      <c r="Q55" s="88"/>
    </row>
    <row r="56" spans="2:17" ht="16.5" customHeight="1" x14ac:dyDescent="0.2">
      <c r="B56" s="40" t="s">
        <v>30</v>
      </c>
      <c r="C56" s="89" t="s">
        <v>65</v>
      </c>
      <c r="D56" s="91"/>
      <c r="E56" s="93"/>
      <c r="F56" s="93"/>
      <c r="G56" s="93"/>
      <c r="H56" s="93"/>
      <c r="I56" s="93"/>
      <c r="J56" s="80"/>
      <c r="K56" s="22"/>
      <c r="L56" s="51"/>
      <c r="M56" s="51"/>
      <c r="N56" s="51"/>
      <c r="O56" s="51"/>
      <c r="P56" s="51"/>
      <c r="Q56" s="51"/>
    </row>
    <row r="57" spans="2:17" ht="16.5" customHeight="1" x14ac:dyDescent="0.2">
      <c r="B57" s="41" t="s">
        <v>31</v>
      </c>
      <c r="C57" s="90"/>
      <c r="D57" s="92"/>
      <c r="E57" s="92"/>
      <c r="F57" s="92"/>
      <c r="G57" s="92"/>
      <c r="H57" s="92"/>
      <c r="I57" s="92"/>
      <c r="J57" s="80"/>
      <c r="K57" s="22"/>
      <c r="L57" s="51"/>
      <c r="M57" s="51"/>
      <c r="N57" s="51"/>
      <c r="O57" s="51"/>
      <c r="P57" s="51"/>
      <c r="Q57" s="51"/>
    </row>
    <row r="58" spans="2:17" ht="16.5" customHeight="1" thickBot="1" x14ac:dyDescent="0.25">
      <c r="B58" s="75" t="s">
        <v>69</v>
      </c>
      <c r="C58" s="76"/>
      <c r="D58" s="18">
        <f>D55*D56</f>
        <v>0</v>
      </c>
      <c r="E58" s="18">
        <f t="shared" ref="E58:I58" si="9">E55*E56</f>
        <v>0</v>
      </c>
      <c r="F58" s="18">
        <f t="shared" si="9"/>
        <v>0</v>
      </c>
      <c r="G58" s="18">
        <f t="shared" si="9"/>
        <v>0</v>
      </c>
      <c r="H58" s="18">
        <f t="shared" si="9"/>
        <v>0</v>
      </c>
      <c r="I58" s="18">
        <f t="shared" si="9"/>
        <v>0</v>
      </c>
      <c r="J58" s="81"/>
      <c r="K58" s="22"/>
      <c r="L58" s="51"/>
      <c r="M58" s="51"/>
      <c r="N58" s="51"/>
      <c r="O58" s="51"/>
      <c r="P58" s="51"/>
      <c r="Q58" s="51"/>
    </row>
    <row r="59" spans="2:17" ht="16.5" customHeight="1" x14ac:dyDescent="0.2">
      <c r="B59" s="50" t="s">
        <v>15</v>
      </c>
      <c r="C59" s="96" t="s">
        <v>70</v>
      </c>
      <c r="D59" s="94">
        <v>15</v>
      </c>
      <c r="E59" s="94">
        <v>5</v>
      </c>
      <c r="F59" s="94">
        <v>5</v>
      </c>
      <c r="G59" s="94">
        <v>1</v>
      </c>
      <c r="H59" s="94">
        <v>1</v>
      </c>
      <c r="I59" s="94">
        <v>1</v>
      </c>
      <c r="J59" s="79">
        <f>SUM(D64:I64)</f>
        <v>0</v>
      </c>
      <c r="K59" s="21"/>
      <c r="L59" s="88"/>
      <c r="M59" s="88"/>
      <c r="N59" s="88"/>
      <c r="O59" s="88"/>
      <c r="P59" s="88"/>
      <c r="Q59" s="88"/>
    </row>
    <row r="60" spans="2:17" ht="16.5" customHeight="1" x14ac:dyDescent="0.2">
      <c r="B60" s="40" t="s">
        <v>34</v>
      </c>
      <c r="C60" s="97"/>
      <c r="D60" s="95"/>
      <c r="E60" s="95"/>
      <c r="F60" s="95"/>
      <c r="G60" s="95"/>
      <c r="H60" s="95"/>
      <c r="I60" s="95"/>
      <c r="J60" s="80"/>
      <c r="K60" s="22"/>
      <c r="L60" s="88"/>
      <c r="M60" s="88"/>
      <c r="N60" s="88"/>
      <c r="O60" s="88"/>
      <c r="P60" s="88"/>
      <c r="Q60" s="88"/>
    </row>
    <row r="61" spans="2:17" ht="16.5" customHeight="1" x14ac:dyDescent="0.2">
      <c r="B61" s="40" t="s">
        <v>35</v>
      </c>
      <c r="C61" s="89" t="s">
        <v>71</v>
      </c>
      <c r="D61" s="91"/>
      <c r="E61" s="93"/>
      <c r="F61" s="93"/>
      <c r="G61" s="93"/>
      <c r="H61" s="93"/>
      <c r="I61" s="93"/>
      <c r="J61" s="80"/>
      <c r="K61" s="22"/>
      <c r="L61" s="51"/>
      <c r="M61" s="51"/>
      <c r="N61" s="51"/>
      <c r="O61" s="51"/>
      <c r="P61" s="51"/>
      <c r="Q61" s="51"/>
    </row>
    <row r="62" spans="2:17" ht="16.5" customHeight="1" x14ac:dyDescent="0.2">
      <c r="B62" s="40" t="s">
        <v>36</v>
      </c>
      <c r="C62" s="89"/>
      <c r="D62" s="91"/>
      <c r="E62" s="91"/>
      <c r="F62" s="91"/>
      <c r="G62" s="91"/>
      <c r="H62" s="91"/>
      <c r="I62" s="91"/>
      <c r="J62" s="80"/>
    </row>
    <row r="63" spans="2:17" ht="16.5" customHeight="1" x14ac:dyDescent="0.2">
      <c r="B63" s="41" t="s">
        <v>16</v>
      </c>
      <c r="C63" s="90"/>
      <c r="D63" s="92"/>
      <c r="E63" s="92"/>
      <c r="F63" s="92"/>
      <c r="G63" s="92"/>
      <c r="H63" s="92"/>
      <c r="I63" s="92"/>
      <c r="J63" s="80"/>
    </row>
    <row r="64" spans="2:17" ht="16.5" customHeight="1" thickBot="1" x14ac:dyDescent="0.25">
      <c r="B64" s="75" t="s">
        <v>69</v>
      </c>
      <c r="C64" s="76"/>
      <c r="D64" s="18">
        <f>D59*D61</f>
        <v>0</v>
      </c>
      <c r="E64" s="18">
        <f t="shared" ref="E64:I64" si="10">E59*E61</f>
        <v>0</v>
      </c>
      <c r="F64" s="18">
        <f t="shared" si="10"/>
        <v>0</v>
      </c>
      <c r="G64" s="18">
        <f t="shared" si="10"/>
        <v>0</v>
      </c>
      <c r="H64" s="18">
        <f t="shared" si="10"/>
        <v>0</v>
      </c>
      <c r="I64" s="18">
        <f t="shared" si="10"/>
        <v>0</v>
      </c>
      <c r="J64" s="81"/>
    </row>
    <row r="65" spans="2:10" ht="16.5" customHeight="1" x14ac:dyDescent="0.2">
      <c r="B65" s="77" t="s">
        <v>17</v>
      </c>
      <c r="C65" s="23" t="s">
        <v>64</v>
      </c>
      <c r="D65" s="16">
        <v>1</v>
      </c>
      <c r="E65" s="14">
        <v>1</v>
      </c>
      <c r="F65" s="14">
        <v>1</v>
      </c>
      <c r="G65" s="14">
        <v>1</v>
      </c>
      <c r="H65" s="14">
        <v>1</v>
      </c>
      <c r="I65" s="14">
        <v>1</v>
      </c>
      <c r="J65" s="79">
        <f>SUM(D67:I67)</f>
        <v>0</v>
      </c>
    </row>
    <row r="66" spans="2:10" ht="16.5" customHeight="1" x14ac:dyDescent="0.2">
      <c r="B66" s="78"/>
      <c r="C66" s="24" t="s">
        <v>65</v>
      </c>
      <c r="D66" s="44"/>
      <c r="E66" s="52"/>
      <c r="F66" s="52"/>
      <c r="G66" s="52"/>
      <c r="H66" s="52"/>
      <c r="I66" s="52"/>
      <c r="J66" s="80"/>
    </row>
    <row r="67" spans="2:10" ht="16.5" customHeight="1" thickBot="1" x14ac:dyDescent="0.25">
      <c r="B67" s="75" t="s">
        <v>69</v>
      </c>
      <c r="C67" s="82"/>
      <c r="D67" s="30">
        <f>D65*D66</f>
        <v>0</v>
      </c>
      <c r="E67" s="30">
        <f t="shared" ref="E67:I67" si="11">E65*E66</f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81"/>
    </row>
    <row r="68" spans="2:10" ht="24" customHeight="1" thickBot="1" x14ac:dyDescent="0.25">
      <c r="B68" s="83" t="s">
        <v>72</v>
      </c>
      <c r="C68" s="84"/>
      <c r="D68" s="84"/>
      <c r="E68" s="84"/>
      <c r="F68" s="84"/>
      <c r="G68" s="84"/>
      <c r="H68" s="84"/>
      <c r="I68" s="85"/>
      <c r="J68" s="25">
        <f>SUM(J16:J67)</f>
        <v>0</v>
      </c>
    </row>
    <row r="69" spans="2:10" ht="13.5" customHeight="1" x14ac:dyDescent="0.2">
      <c r="H69" s="26"/>
      <c r="I69" s="27"/>
    </row>
    <row r="70" spans="2:10" ht="16.5" customHeight="1" thickBot="1" x14ac:dyDescent="0.25">
      <c r="B70" s="28" t="s">
        <v>54</v>
      </c>
      <c r="C70" s="28"/>
      <c r="D70" s="28"/>
    </row>
    <row r="71" spans="2:10" ht="31.5" customHeight="1" x14ac:dyDescent="0.2">
      <c r="B71" s="86" t="s">
        <v>37</v>
      </c>
      <c r="C71" s="87"/>
      <c r="D71" s="87"/>
      <c r="E71" s="37" t="s">
        <v>73</v>
      </c>
      <c r="F71" s="38" t="s">
        <v>74</v>
      </c>
      <c r="G71" s="39" t="s">
        <v>75</v>
      </c>
    </row>
    <row r="72" spans="2:10" ht="16.5" customHeight="1" x14ac:dyDescent="0.2">
      <c r="B72" s="54"/>
      <c r="C72" s="55"/>
      <c r="D72" s="55"/>
      <c r="E72" s="35" t="s">
        <v>76</v>
      </c>
      <c r="F72" s="24" t="s">
        <v>77</v>
      </c>
      <c r="G72" s="36" t="s">
        <v>78</v>
      </c>
    </row>
    <row r="73" spans="2:10" ht="16.5" customHeight="1" x14ac:dyDescent="0.2">
      <c r="B73" s="54" t="s">
        <v>38</v>
      </c>
      <c r="C73" s="55"/>
      <c r="D73" s="56"/>
      <c r="E73" s="29">
        <v>18000</v>
      </c>
      <c r="F73" s="45"/>
      <c r="G73" s="31">
        <f>E73*F73</f>
        <v>0</v>
      </c>
    </row>
    <row r="74" spans="2:10" ht="16.5" customHeight="1" thickBot="1" x14ac:dyDescent="0.25">
      <c r="B74" s="57" t="s">
        <v>39</v>
      </c>
      <c r="C74" s="58"/>
      <c r="D74" s="59"/>
      <c r="E74" s="34">
        <v>800</v>
      </c>
      <c r="F74" s="46"/>
      <c r="G74" s="32">
        <f>E74*F74</f>
        <v>0</v>
      </c>
    </row>
    <row r="75" spans="2:10" ht="24" customHeight="1" thickBot="1" x14ac:dyDescent="0.25">
      <c r="B75" s="60" t="s">
        <v>79</v>
      </c>
      <c r="C75" s="61"/>
      <c r="D75" s="61"/>
      <c r="E75" s="61"/>
      <c r="F75" s="62"/>
      <c r="G75" s="33">
        <f>SUM(G73:G74)</f>
        <v>0</v>
      </c>
    </row>
    <row r="76" spans="2:10" ht="18" customHeight="1" thickBot="1" x14ac:dyDescent="0.25"/>
    <row r="77" spans="2:10" ht="16.5" customHeight="1" x14ac:dyDescent="0.2">
      <c r="B77" s="63" t="s">
        <v>80</v>
      </c>
      <c r="C77" s="64"/>
      <c r="D77" s="65"/>
      <c r="E77" s="66" t="str">
        <f>IF(G75=0,"",(J68+G75))</f>
        <v/>
      </c>
      <c r="F77" s="67"/>
      <c r="G77" s="70" t="s">
        <v>82</v>
      </c>
    </row>
    <row r="78" spans="2:10" ht="16.5" customHeight="1" thickBot="1" x14ac:dyDescent="0.25">
      <c r="B78" s="72" t="s">
        <v>81</v>
      </c>
      <c r="C78" s="73"/>
      <c r="D78" s="74"/>
      <c r="E78" s="68"/>
      <c r="F78" s="69"/>
      <c r="G78" s="71"/>
    </row>
  </sheetData>
  <sheetProtection password="80C5" sheet="1" objects="1" scenarios="1"/>
  <mergeCells count="143">
    <mergeCell ref="B12:B15"/>
    <mergeCell ref="J12:J15"/>
    <mergeCell ref="D14:I14"/>
    <mergeCell ref="D15:I15"/>
    <mergeCell ref="B16:B17"/>
    <mergeCell ref="J16:J18"/>
    <mergeCell ref="B18:C18"/>
    <mergeCell ref="B19:B20"/>
    <mergeCell ref="J19:J21"/>
    <mergeCell ref="B21:C21"/>
    <mergeCell ref="C22:C23"/>
    <mergeCell ref="D22:D23"/>
    <mergeCell ref="E22:E23"/>
    <mergeCell ref="F22:F23"/>
    <mergeCell ref="G22:G23"/>
    <mergeCell ref="H22:H23"/>
    <mergeCell ref="I22:I23"/>
    <mergeCell ref="J22:J26"/>
    <mergeCell ref="C24:C25"/>
    <mergeCell ref="D24:D25"/>
    <mergeCell ref="E24:E25"/>
    <mergeCell ref="F24:F25"/>
    <mergeCell ref="G24:G25"/>
    <mergeCell ref="H24:H25"/>
    <mergeCell ref="I24:I25"/>
    <mergeCell ref="B26:C26"/>
    <mergeCell ref="I27:I28"/>
    <mergeCell ref="J27:J32"/>
    <mergeCell ref="C29:C31"/>
    <mergeCell ref="D29:D31"/>
    <mergeCell ref="E29:E31"/>
    <mergeCell ref="F29:F31"/>
    <mergeCell ref="G29:G31"/>
    <mergeCell ref="H29:H31"/>
    <mergeCell ref="I29:I31"/>
    <mergeCell ref="B32:C32"/>
    <mergeCell ref="C27:C28"/>
    <mergeCell ref="D27:D28"/>
    <mergeCell ref="E27:E28"/>
    <mergeCell ref="F27:F28"/>
    <mergeCell ref="G27:G28"/>
    <mergeCell ref="H27:H28"/>
    <mergeCell ref="J33:J35"/>
    <mergeCell ref="B35:C35"/>
    <mergeCell ref="J36:J39"/>
    <mergeCell ref="C37:C38"/>
    <mergeCell ref="D37:D38"/>
    <mergeCell ref="E37:E38"/>
    <mergeCell ref="F37:F38"/>
    <mergeCell ref="G37:G38"/>
    <mergeCell ref="H37:H38"/>
    <mergeCell ref="I37:I38"/>
    <mergeCell ref="B39:C39"/>
    <mergeCell ref="J40:J43"/>
    <mergeCell ref="C41:C42"/>
    <mergeCell ref="D41:D42"/>
    <mergeCell ref="E41:E42"/>
    <mergeCell ref="F41:F42"/>
    <mergeCell ref="G41:G42"/>
    <mergeCell ref="H41:H42"/>
    <mergeCell ref="I41:I42"/>
    <mergeCell ref="B43:C43"/>
    <mergeCell ref="I44:I45"/>
    <mergeCell ref="J44:J49"/>
    <mergeCell ref="C46:C48"/>
    <mergeCell ref="D46:D48"/>
    <mergeCell ref="E46:E48"/>
    <mergeCell ref="F46:F48"/>
    <mergeCell ref="G46:G48"/>
    <mergeCell ref="H46:H48"/>
    <mergeCell ref="I46:I48"/>
    <mergeCell ref="B49:C49"/>
    <mergeCell ref="C44:C45"/>
    <mergeCell ref="D44:D45"/>
    <mergeCell ref="E44:E45"/>
    <mergeCell ref="F44:F45"/>
    <mergeCell ref="G44:G45"/>
    <mergeCell ref="H44:H45"/>
    <mergeCell ref="L53:L55"/>
    <mergeCell ref="M53:M55"/>
    <mergeCell ref="N53:N55"/>
    <mergeCell ref="O53:O55"/>
    <mergeCell ref="P53:P55"/>
    <mergeCell ref="Q53:Q55"/>
    <mergeCell ref="I50:I51"/>
    <mergeCell ref="J50:J54"/>
    <mergeCell ref="C52:C53"/>
    <mergeCell ref="D52:D53"/>
    <mergeCell ref="E52:E53"/>
    <mergeCell ref="F52:F53"/>
    <mergeCell ref="G52:G53"/>
    <mergeCell ref="H52:H53"/>
    <mergeCell ref="I52:I53"/>
    <mergeCell ref="B54:C54"/>
    <mergeCell ref="C50:C51"/>
    <mergeCell ref="D50:D51"/>
    <mergeCell ref="E50:E51"/>
    <mergeCell ref="F50:F51"/>
    <mergeCell ref="G50:G51"/>
    <mergeCell ref="H50:H51"/>
    <mergeCell ref="H59:H60"/>
    <mergeCell ref="J55:J58"/>
    <mergeCell ref="C56:C57"/>
    <mergeCell ref="D56:D57"/>
    <mergeCell ref="E56:E57"/>
    <mergeCell ref="F56:F57"/>
    <mergeCell ref="G56:G57"/>
    <mergeCell ref="H56:H57"/>
    <mergeCell ref="I56:I57"/>
    <mergeCell ref="B58:C58"/>
    <mergeCell ref="J65:J67"/>
    <mergeCell ref="B67:C67"/>
    <mergeCell ref="B68:I68"/>
    <mergeCell ref="B71:D72"/>
    <mergeCell ref="P59:P60"/>
    <mergeCell ref="Q59:Q60"/>
    <mergeCell ref="C61:C63"/>
    <mergeCell ref="D61:D63"/>
    <mergeCell ref="E61:E63"/>
    <mergeCell ref="F61:F63"/>
    <mergeCell ref="G61:G63"/>
    <mergeCell ref="H61:H63"/>
    <mergeCell ref="I61:I63"/>
    <mergeCell ref="I59:I60"/>
    <mergeCell ref="J59:J64"/>
    <mergeCell ref="L59:L60"/>
    <mergeCell ref="M59:M60"/>
    <mergeCell ref="N59:N60"/>
    <mergeCell ref="O59:O60"/>
    <mergeCell ref="C59:C60"/>
    <mergeCell ref="D59:D60"/>
    <mergeCell ref="E59:E60"/>
    <mergeCell ref="F59:F60"/>
    <mergeCell ref="G59:G60"/>
    <mergeCell ref="B73:D73"/>
    <mergeCell ref="B74:D74"/>
    <mergeCell ref="B75:F75"/>
    <mergeCell ref="B77:D77"/>
    <mergeCell ref="E77:F78"/>
    <mergeCell ref="G77:G78"/>
    <mergeCell ref="B78:D78"/>
    <mergeCell ref="B64:C64"/>
    <mergeCell ref="B65:B66"/>
  </mergeCells>
  <phoneticPr fontId="2"/>
  <printOptions horizontalCentered="1"/>
  <pageMargins left="0.19685039370078741" right="0.19685039370078741" top="0.39370078740157483" bottom="0.39370078740157483" header="0.31496062992125984" footer="0.31496062992125984"/>
  <pageSetup paperSize="8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</vt:lpstr>
      <vt:lpstr>'内訳書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2024-01-31T08:21:09Z</cp:lastPrinted>
  <dcterms:created xsi:type="dcterms:W3CDTF">2013-12-17T04:15:21Z</dcterms:created>
  <dcterms:modified xsi:type="dcterms:W3CDTF">2025-02-10T08:50:45Z</dcterms:modified>
</cp:coreProperties>
</file>