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ilesv01\中央卸売市場\■０３業務班共有フォルダ\30_関連事業者\01_（公募）総合食品センターの空き店舗募集要項・許可\105ー106他_R7_8月公募\06_募集広報\01ホームページ掲載用\"/>
    </mc:Choice>
  </mc:AlternateContent>
  <xr:revisionPtr revIDLastSave="0" documentId="13_ncr:1_{4B12F646-2E07-47EE-947D-15AEE0AE1953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収益計画" sheetId="2" r:id="rId1"/>
  </sheets>
  <definedNames>
    <definedName name="_xlnm.Print_Area" localSheetId="0">収益計画!$A$1:$F$31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D26" i="2"/>
  <c r="C26" i="2"/>
  <c r="E22" i="2"/>
  <c r="D22" i="2"/>
  <c r="C22" i="2"/>
  <c r="E11" i="2"/>
  <c r="E23" i="2" s="1"/>
  <c r="E27" i="2" s="1"/>
  <c r="D11" i="2"/>
  <c r="C11" i="2"/>
  <c r="C23" i="2" s="1"/>
  <c r="C27" i="2" s="1"/>
  <c r="E10" i="2"/>
  <c r="D10" i="2"/>
  <c r="C10" i="2"/>
  <c r="E6" i="2"/>
  <c r="D6" i="2"/>
  <c r="C6" i="2"/>
  <c r="D23" i="2" l="1"/>
  <c r="D27" i="2" s="1"/>
  <c r="D28" i="2" s="1"/>
  <c r="D29" i="2" s="1"/>
  <c r="D30" i="2" s="1"/>
  <c r="E28" i="2"/>
  <c r="E29" i="2" s="1"/>
  <c r="E30" i="2" s="1"/>
  <c r="C28" i="2"/>
  <c r="C29" i="2" s="1"/>
  <c r="C30" i="2" s="1"/>
</calcChain>
</file>

<file path=xl/sharedStrings.xml><?xml version="1.0" encoding="utf-8"?>
<sst xmlns="http://schemas.openxmlformats.org/spreadsheetml/2006/main" count="36" uniqueCount="36">
  <si>
    <t>単位：千円</t>
    <phoneticPr fontId="4"/>
  </si>
  <si>
    <t>科目</t>
    <rPh sb="0" eb="2">
      <t>カモク</t>
    </rPh>
    <phoneticPr fontId="4"/>
  </si>
  <si>
    <t>初　年　度</t>
    <rPh sb="0" eb="1">
      <t>ハツ</t>
    </rPh>
    <rPh sb="2" eb="3">
      <t>ネン</t>
    </rPh>
    <rPh sb="4" eb="5">
      <t>ド</t>
    </rPh>
    <phoneticPr fontId="4"/>
  </si>
  <si>
    <t>２　年　度</t>
    <rPh sb="2" eb="3">
      <t>ネン</t>
    </rPh>
    <rPh sb="4" eb="5">
      <t>ド</t>
    </rPh>
    <phoneticPr fontId="4"/>
  </si>
  <si>
    <t>３　年　度</t>
    <rPh sb="2" eb="3">
      <t>ネン</t>
    </rPh>
    <rPh sb="4" eb="5">
      <t>ド</t>
    </rPh>
    <phoneticPr fontId="4"/>
  </si>
  <si>
    <t>備　考</t>
    <rPh sb="0" eb="1">
      <t>ソナエ</t>
    </rPh>
    <rPh sb="2" eb="3">
      <t>コウ</t>
    </rPh>
    <phoneticPr fontId="4"/>
  </si>
  <si>
    <t>商品総売上高</t>
    <rPh sb="0" eb="2">
      <t>ショウヒン</t>
    </rPh>
    <rPh sb="2" eb="6">
      <t>ソウウリアゲダカ</t>
    </rPh>
    <phoneticPr fontId="4"/>
  </si>
  <si>
    <t>売上値引き及び戻り高</t>
    <rPh sb="0" eb="2">
      <t>ウリアゲ</t>
    </rPh>
    <rPh sb="2" eb="4">
      <t>ネビ</t>
    </rPh>
    <rPh sb="5" eb="6">
      <t>オヨ</t>
    </rPh>
    <rPh sb="7" eb="8">
      <t>モド</t>
    </rPh>
    <rPh sb="9" eb="10">
      <t>ダカ</t>
    </rPh>
    <phoneticPr fontId="4"/>
  </si>
  <si>
    <t>純　売　上　高</t>
    <rPh sb="0" eb="1">
      <t>ジュン</t>
    </rPh>
    <rPh sb="2" eb="3">
      <t>バイ</t>
    </rPh>
    <rPh sb="4" eb="5">
      <t>ウエ</t>
    </rPh>
    <rPh sb="6" eb="7">
      <t>ダカ</t>
    </rPh>
    <phoneticPr fontId="4"/>
  </si>
  <si>
    <t>期首商品棚卸高</t>
    <rPh sb="0" eb="2">
      <t>キシュ</t>
    </rPh>
    <rPh sb="2" eb="4">
      <t>ショウヒン</t>
    </rPh>
    <rPh sb="4" eb="6">
      <t>タナオロシ</t>
    </rPh>
    <rPh sb="6" eb="7">
      <t>ダカ</t>
    </rPh>
    <phoneticPr fontId="4"/>
  </si>
  <si>
    <t>当期仕入高</t>
    <rPh sb="0" eb="2">
      <t>トウキ</t>
    </rPh>
    <rPh sb="2" eb="4">
      <t>シイレ</t>
    </rPh>
    <rPh sb="4" eb="5">
      <t>ダカ</t>
    </rPh>
    <phoneticPr fontId="4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</si>
  <si>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4"/>
  </si>
  <si>
    <t>売　上　原　価</t>
    <rPh sb="0" eb="1">
      <t>バイ</t>
    </rPh>
    <rPh sb="2" eb="3">
      <t>ウエ</t>
    </rPh>
    <rPh sb="4" eb="5">
      <t>ハラ</t>
    </rPh>
    <rPh sb="6" eb="7">
      <t>アタイ</t>
    </rPh>
    <phoneticPr fontId="4"/>
  </si>
  <si>
    <t>売　上　総　利　益</t>
    <rPh sb="0" eb="1">
      <t>バイ</t>
    </rPh>
    <rPh sb="2" eb="3">
      <t>ウエ</t>
    </rPh>
    <rPh sb="4" eb="5">
      <t>ソウ</t>
    </rPh>
    <rPh sb="6" eb="7">
      <t>リ</t>
    </rPh>
    <rPh sb="8" eb="9">
      <t>エキ</t>
    </rPh>
    <phoneticPr fontId="4"/>
  </si>
  <si>
    <t>販売費及び一般管理費</t>
    <phoneticPr fontId="4"/>
  </si>
  <si>
    <t>役員報酬</t>
    <rPh sb="0" eb="2">
      <t>ヤクイン</t>
    </rPh>
    <rPh sb="2" eb="4">
      <t>ホウシュウ</t>
    </rPh>
    <phoneticPr fontId="4"/>
  </si>
  <si>
    <t>給料手当</t>
    <rPh sb="0" eb="2">
      <t>キュウリョウ</t>
    </rPh>
    <rPh sb="2" eb="4">
      <t>テアテ</t>
    </rPh>
    <phoneticPr fontId="4"/>
  </si>
  <si>
    <t>福利厚生費</t>
    <rPh sb="0" eb="2">
      <t>フクリ</t>
    </rPh>
    <rPh sb="2" eb="5">
      <t>コウセイヒ</t>
    </rPh>
    <phoneticPr fontId="4"/>
  </si>
  <si>
    <t>宣伝費・交際費</t>
    <rPh sb="0" eb="3">
      <t>センデンヒ</t>
    </rPh>
    <rPh sb="4" eb="7">
      <t>コウサイヒ</t>
    </rPh>
    <phoneticPr fontId="4"/>
  </si>
  <si>
    <t>車輌燃料費</t>
    <rPh sb="0" eb="2">
      <t>シャリョウ</t>
    </rPh>
    <rPh sb="2" eb="5">
      <t>ネンリョウヒ</t>
    </rPh>
    <phoneticPr fontId="4"/>
  </si>
  <si>
    <t>通信費</t>
    <rPh sb="0" eb="3">
      <t>ツウシンヒ</t>
    </rPh>
    <phoneticPr fontId="4"/>
  </si>
  <si>
    <t>水道光熱費</t>
    <rPh sb="0" eb="2">
      <t>スイドウ</t>
    </rPh>
    <rPh sb="2" eb="5">
      <t>コウネツヒ</t>
    </rPh>
    <phoneticPr fontId="4"/>
  </si>
  <si>
    <t>賃借料</t>
    <rPh sb="0" eb="3">
      <t>チンシャクリョウ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</si>
  <si>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</si>
  <si>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その他販売費・管理費</t>
    <rPh sb="2" eb="3">
      <t>タ</t>
    </rPh>
    <rPh sb="3" eb="6">
      <t>ハンバイヒ</t>
    </rPh>
    <rPh sb="7" eb="10">
      <t>カンリヒ</t>
    </rPh>
    <phoneticPr fontId="4"/>
  </si>
  <si>
    <t>小計</t>
    <rPh sb="0" eb="2">
      <t>ショウケイ</t>
    </rPh>
    <phoneticPr fontId="4"/>
  </si>
  <si>
    <t>営業利益</t>
    <rPh sb="0" eb="2">
      <t>エイギョウ</t>
    </rPh>
    <rPh sb="2" eb="4">
      <t>リエキ</t>
    </rPh>
    <phoneticPr fontId="4"/>
  </si>
  <si>
    <t>営業外収益</t>
    <rPh sb="0" eb="3">
      <t>エイギョウガイ</t>
    </rPh>
    <rPh sb="3" eb="5">
      <t>シュウエキ</t>
    </rPh>
    <phoneticPr fontId="4"/>
  </si>
  <si>
    <t>営業外費用</t>
    <rPh sb="0" eb="3">
      <t>エイギョウガイ</t>
    </rPh>
    <rPh sb="3" eb="5">
      <t>ヒヨウ</t>
    </rPh>
    <phoneticPr fontId="4"/>
  </si>
  <si>
    <t>営業外利益</t>
    <rPh sb="0" eb="3">
      <t>エイギョウガイ</t>
    </rPh>
    <rPh sb="3" eb="5">
      <t>リエキ</t>
    </rPh>
    <phoneticPr fontId="4"/>
  </si>
  <si>
    <t>経常利益</t>
    <rPh sb="0" eb="2">
      <t>ケイジョウ</t>
    </rPh>
    <rPh sb="2" eb="4">
      <t>リエキ</t>
    </rPh>
    <phoneticPr fontId="4"/>
  </si>
  <si>
    <t>法人税等</t>
    <rPh sb="0" eb="3">
      <t>ホウジンゼイ</t>
    </rPh>
    <rPh sb="3" eb="4">
      <t>トウ</t>
    </rPh>
    <phoneticPr fontId="4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</si>
  <si>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4"/>
  </si>
  <si>
    <t>償還資金財源</t>
    <rPh sb="0" eb="2">
      <t>ショウカン</t>
    </rPh>
    <rPh sb="2" eb="4">
      <t>シキン</t>
    </rPh>
    <rPh sb="4" eb="6">
      <t>ザイゲン</t>
    </rPh>
    <phoneticPr fontId="4"/>
  </si>
  <si>
    <t>（注）　償還資金財源は、減価償却費+税引後利益とする。</t>
    <rPh sb="1" eb="2">
      <t>チュウ</t>
    </rPh>
    <rPh sb="4" eb="6">
      <t>ショウカン</t>
    </rPh>
    <rPh sb="6" eb="8">
      <t>シキン</t>
    </rPh>
    <rPh sb="8" eb="10">
      <t>ザイゲン</t>
    </rPh>
    <rPh sb="12" eb="14">
      <t>ゲンカ</t>
    </rPh>
    <rPh sb="14" eb="16">
      <t>ショウキャク</t>
    </rPh>
    <rPh sb="16" eb="17">
      <t>ヒ</t>
    </rPh>
    <rPh sb="18" eb="20">
      <t>ゼイビ</t>
    </rPh>
    <rPh sb="20" eb="21">
      <t>ゴ</t>
    </rPh>
    <rPh sb="21" eb="23">
      <t>リエキ</t>
    </rPh>
    <phoneticPr fontId="4"/>
  </si>
  <si>
    <t>収支計画書</t>
    <rPh sb="0" eb="2">
      <t>シュウシ</t>
    </rPh>
    <rPh sb="2" eb="5">
      <t>ケイカクショ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</si>
</sst>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>
      <alignment vertical="center"/>
    </xf>
    <xf numFmtId="0" fontId="2" fillId="0" borderId="1" xfId="1" applyFont="1" applyBorder="1" applyAlignment="1">
      <alignment horizontal="distributed" vertical="center" indent="1"/>
    </xf>
    <xf numFmtId="3" fontId="5" fillId="0" borderId="1" xfId="1" applyNumberFormat="1" applyFont="1" applyBorder="1" applyAlignment="1">
      <alignment horizontal="right" vertical="center" indent="1"/>
    </xf>
    <xf numFmtId="0" fontId="2" fillId="0" borderId="1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 applyAlignment="1">
      <alignment horizontal="distributed" vertical="center" indent="1"/>
    </xf>
    <xf numFmtId="0" fontId="2" fillId="0" borderId="5" xfId="1" applyFont="1" applyBorder="1" applyAlignment="1">
      <alignment horizontal="distributed" vertical="center" indent="1"/>
    </xf>
    <xf numFmtId="0" fontId="2" fillId="0" borderId="6" xfId="1" applyFont="1" applyBorder="1" applyAlignment="1">
      <alignment horizontal="distributed" vertical="center" indent="1"/>
    </xf>
    <xf numFmtId="0" fontId="2" fillId="0" borderId="7" xfId="1" applyFont="1" applyBorder="1" applyAlignment="1">
      <alignment horizontal="distributed" vertical="center" indent="1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textRotation="255"/>
    </xf>
    <xf numFmtId="0" fontId="2" fillId="0" borderId="2" xfId="1" applyFont="1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view="pageBreakPreview" topLeftCell="A16" zoomScale="60" zoomScaleNormal="100" workbookViewId="0">
      <selection sqref="A1:F1"/>
    </sheetView>
  </sheetViews>
  <sheetFormatPr defaultRowHeight="14.25" x14ac:dyDescent="0.4"/>
  <cols>
    <col min="1" max="1" width="3.625" style="1" customWidth="1"/>
    <col min="2" max="2" width="21.75" style="1" bestFit="1" customWidth="1"/>
    <col min="3" max="5" width="15.625" style="1" customWidth="1"/>
    <col min="6" max="6" width="10.625" style="1" customWidth="1"/>
    <col min="7" max="16384" width="9" style="1"/>
  </cols>
  <sheetData>
    <row r="1" spans="1:6" ht="30.75" customHeight="1" x14ac:dyDescent="0.4">
      <c r="A1" s="12" t="s">
        <v>35</v>
      </c>
      <c r="B1" s="12"/>
      <c r="C1" s="12"/>
      <c r="D1" s="12"/>
      <c r="E1" s="12"/>
      <c r="F1" s="12"/>
    </row>
    <row r="2" spans="1:6" ht="24.95" customHeight="1" x14ac:dyDescent="0.4">
      <c r="F2" s="1" t="s">
        <v>0</v>
      </c>
    </row>
    <row r="3" spans="1:6" ht="24.95" customHeight="1" x14ac:dyDescent="0.4">
      <c r="A3" s="13" t="s">
        <v>1</v>
      </c>
      <c r="B3" s="13"/>
      <c r="C3" s="2" t="s">
        <v>2</v>
      </c>
      <c r="D3" s="2" t="s">
        <v>3</v>
      </c>
      <c r="E3" s="2" t="s">
        <v>4</v>
      </c>
      <c r="F3" s="2" t="s">
        <v>5</v>
      </c>
    </row>
    <row r="4" spans="1:6" ht="24.95" customHeight="1" x14ac:dyDescent="0.4">
      <c r="A4" s="3"/>
      <c r="B4" s="4" t="s">
        <v>6</v>
      </c>
      <c r="C4" s="5"/>
      <c r="D4" s="5"/>
      <c r="E4" s="5"/>
      <c r="F4" s="6"/>
    </row>
    <row r="5" spans="1:6" ht="24.95" customHeight="1" x14ac:dyDescent="0.4">
      <c r="A5" s="7"/>
      <c r="B5" s="2" t="s">
        <v>7</v>
      </c>
      <c r="C5" s="5"/>
      <c r="D5" s="5"/>
      <c r="E5" s="5"/>
      <c r="F5" s="6"/>
    </row>
    <row r="6" spans="1:6" ht="24.95" customHeight="1" x14ac:dyDescent="0.4">
      <c r="A6" s="8" t="s">
        <v>8</v>
      </c>
      <c r="B6" s="9"/>
      <c r="C6" s="5" t="str">
        <f>IF(ISBLANK(C4),"",C4-C5)</f>
        <v/>
      </c>
      <c r="D6" s="5" t="str">
        <f t="shared" ref="D6:E6" si="0">IF(ISBLANK(D4),"",D4-D5)</f>
        <v/>
      </c>
      <c r="E6" s="5" t="str">
        <f t="shared" si="0"/>
        <v/>
      </c>
      <c r="F6" s="6"/>
    </row>
    <row r="7" spans="1:6" ht="24.95" customHeight="1" x14ac:dyDescent="0.4">
      <c r="A7" s="3"/>
      <c r="B7" s="4" t="s">
        <v>9</v>
      </c>
      <c r="C7" s="5"/>
      <c r="D7" s="5"/>
      <c r="E7" s="5"/>
      <c r="F7" s="6"/>
    </row>
    <row r="8" spans="1:6" ht="24.95" customHeight="1" x14ac:dyDescent="0.4">
      <c r="A8" s="7"/>
      <c r="B8" s="4" t="s">
        <v>10</v>
      </c>
      <c r="C8" s="5"/>
      <c r="D8" s="5"/>
      <c r="E8" s="5"/>
      <c r="F8" s="6"/>
    </row>
    <row r="9" spans="1:6" ht="24.95" customHeight="1" x14ac:dyDescent="0.4">
      <c r="A9" s="7"/>
      <c r="B9" s="4" t="s">
        <v>11</v>
      </c>
      <c r="C9" s="5"/>
      <c r="D9" s="5"/>
      <c r="E9" s="5"/>
      <c r="F9" s="6"/>
    </row>
    <row r="10" spans="1:6" ht="24.95" customHeight="1" x14ac:dyDescent="0.4">
      <c r="A10" s="8" t="s">
        <v>12</v>
      </c>
      <c r="B10" s="9"/>
      <c r="C10" s="5" t="str">
        <f>IF(ISBLANK(C8),"",C7+C8-C9)</f>
        <v/>
      </c>
      <c r="D10" s="5" t="str">
        <f t="shared" ref="D10:E10" si="1">IF(ISBLANK(D8),"",D7+D8-D9)</f>
        <v/>
      </c>
      <c r="E10" s="5" t="str">
        <f t="shared" si="1"/>
        <v/>
      </c>
      <c r="F10" s="6"/>
    </row>
    <row r="11" spans="1:6" ht="24.95" customHeight="1" x14ac:dyDescent="0.4">
      <c r="A11" s="10" t="s">
        <v>13</v>
      </c>
      <c r="B11" s="11"/>
      <c r="C11" s="5" t="str">
        <f>IF(ISBLANK(C4),"",C6-C10)</f>
        <v/>
      </c>
      <c r="D11" s="5" t="str">
        <f t="shared" ref="D11:E11" si="2">IF(ISBLANK(D4),"",D6-D10)</f>
        <v/>
      </c>
      <c r="E11" s="5" t="str">
        <f t="shared" si="2"/>
        <v/>
      </c>
      <c r="F11" s="6"/>
    </row>
    <row r="12" spans="1:6" ht="24.95" customHeight="1" x14ac:dyDescent="0.4">
      <c r="A12" s="14" t="s">
        <v>14</v>
      </c>
      <c r="B12" s="4" t="s">
        <v>15</v>
      </c>
      <c r="C12" s="5"/>
      <c r="D12" s="5"/>
      <c r="E12" s="5"/>
      <c r="F12" s="6"/>
    </row>
    <row r="13" spans="1:6" ht="24.95" customHeight="1" x14ac:dyDescent="0.4">
      <c r="A13" s="14"/>
      <c r="B13" s="4" t="s">
        <v>16</v>
      </c>
      <c r="C13" s="5"/>
      <c r="D13" s="5"/>
      <c r="E13" s="5"/>
      <c r="F13" s="6"/>
    </row>
    <row r="14" spans="1:6" ht="24.95" customHeight="1" x14ac:dyDescent="0.4">
      <c r="A14" s="14"/>
      <c r="B14" s="4" t="s">
        <v>17</v>
      </c>
      <c r="C14" s="5"/>
      <c r="D14" s="5"/>
      <c r="E14" s="5"/>
      <c r="F14" s="6"/>
    </row>
    <row r="15" spans="1:6" ht="24.95" customHeight="1" x14ac:dyDescent="0.4">
      <c r="A15" s="14"/>
      <c r="B15" s="4" t="s">
        <v>18</v>
      </c>
      <c r="C15" s="5"/>
      <c r="D15" s="5"/>
      <c r="E15" s="5"/>
      <c r="F15" s="6"/>
    </row>
    <row r="16" spans="1:6" ht="24.95" customHeight="1" x14ac:dyDescent="0.4">
      <c r="A16" s="14"/>
      <c r="B16" s="4" t="s">
        <v>19</v>
      </c>
      <c r="C16" s="5"/>
      <c r="D16" s="5"/>
      <c r="E16" s="5"/>
      <c r="F16" s="6"/>
    </row>
    <row r="17" spans="1:6" ht="24.95" customHeight="1" x14ac:dyDescent="0.4">
      <c r="A17" s="14"/>
      <c r="B17" s="4" t="s">
        <v>20</v>
      </c>
      <c r="C17" s="5"/>
      <c r="D17" s="5"/>
      <c r="E17" s="5"/>
      <c r="F17" s="6"/>
    </row>
    <row r="18" spans="1:6" ht="24.95" customHeight="1" x14ac:dyDescent="0.4">
      <c r="A18" s="14"/>
      <c r="B18" s="4" t="s">
        <v>21</v>
      </c>
      <c r="C18" s="5"/>
      <c r="D18" s="5"/>
      <c r="E18" s="5"/>
      <c r="F18" s="6"/>
    </row>
    <row r="19" spans="1:6" ht="24.95" customHeight="1" x14ac:dyDescent="0.4">
      <c r="A19" s="14"/>
      <c r="B19" s="4" t="s">
        <v>22</v>
      </c>
      <c r="C19" s="5"/>
      <c r="D19" s="5"/>
      <c r="E19" s="5"/>
      <c r="F19" s="6"/>
    </row>
    <row r="20" spans="1:6" ht="24.95" customHeight="1" x14ac:dyDescent="0.4">
      <c r="A20" s="14"/>
      <c r="B20" s="4" t="s">
        <v>23</v>
      </c>
      <c r="C20" s="5"/>
      <c r="D20" s="5"/>
      <c r="E20" s="5"/>
      <c r="F20" s="6"/>
    </row>
    <row r="21" spans="1:6" ht="24.95" customHeight="1" x14ac:dyDescent="0.4">
      <c r="A21" s="14"/>
      <c r="B21" s="2" t="s">
        <v>24</v>
      </c>
      <c r="C21" s="5"/>
      <c r="D21" s="5"/>
      <c r="E21" s="5"/>
      <c r="F21" s="6"/>
    </row>
    <row r="22" spans="1:6" ht="24.95" customHeight="1" x14ac:dyDescent="0.4">
      <c r="A22" s="15"/>
      <c r="B22" s="4" t="s">
        <v>25</v>
      </c>
      <c r="C22" s="5" t="str">
        <f>IF(SUM(C12:C21)=0,"",SUM(C12:C21))</f>
        <v/>
      </c>
      <c r="D22" s="5" t="str">
        <f t="shared" ref="D22:E22" si="3">IF(SUM(D12:D21)=0,"",SUM(D12:D21))</f>
        <v/>
      </c>
      <c r="E22" s="5" t="str">
        <f t="shared" si="3"/>
        <v/>
      </c>
      <c r="F22" s="6"/>
    </row>
    <row r="23" spans="1:6" ht="24.95" customHeight="1" x14ac:dyDescent="0.4">
      <c r="A23" s="8" t="s">
        <v>26</v>
      </c>
      <c r="B23" s="9"/>
      <c r="C23" s="5" t="str">
        <f>IFERROR(C11-C22,"")</f>
        <v/>
      </c>
      <c r="D23" s="5" t="str">
        <f t="shared" ref="D23:E23" si="4">IFERROR(D11-D22,"")</f>
        <v/>
      </c>
      <c r="E23" s="5" t="str">
        <f t="shared" si="4"/>
        <v/>
      </c>
      <c r="F23" s="6"/>
    </row>
    <row r="24" spans="1:6" ht="24.95" customHeight="1" x14ac:dyDescent="0.4">
      <c r="A24" s="3"/>
      <c r="B24" s="4" t="s">
        <v>27</v>
      </c>
      <c r="C24" s="5"/>
      <c r="D24" s="5"/>
      <c r="E24" s="5"/>
      <c r="F24" s="6"/>
    </row>
    <row r="25" spans="1:6" ht="24.95" customHeight="1" x14ac:dyDescent="0.4">
      <c r="A25" s="7"/>
      <c r="B25" s="4" t="s">
        <v>28</v>
      </c>
      <c r="C25" s="5"/>
      <c r="D25" s="5"/>
      <c r="E25" s="5"/>
      <c r="F25" s="6"/>
    </row>
    <row r="26" spans="1:6" ht="24.95" customHeight="1" x14ac:dyDescent="0.4">
      <c r="A26" s="8" t="s">
        <v>29</v>
      </c>
      <c r="B26" s="9"/>
      <c r="C26" s="5" t="str">
        <f>IF(C24-C25=0,"",C24-C25)</f>
        <v/>
      </c>
      <c r="D26" s="5" t="str">
        <f t="shared" ref="D26:E26" si="5">IF(D24-D25=0,"",D24-D25)</f>
        <v/>
      </c>
      <c r="E26" s="5" t="str">
        <f t="shared" si="5"/>
        <v/>
      </c>
      <c r="F26" s="6"/>
    </row>
    <row r="27" spans="1:6" ht="24.95" customHeight="1" x14ac:dyDescent="0.4">
      <c r="A27" s="10" t="s">
        <v>30</v>
      </c>
      <c r="B27" s="11"/>
      <c r="C27" s="5" t="str">
        <f>IFERROR(C23+C26,"")</f>
        <v/>
      </c>
      <c r="D27" s="5" t="str">
        <f t="shared" ref="D27:E27" si="6">IFERROR(D23+D26,"")</f>
        <v/>
      </c>
      <c r="E27" s="5" t="str">
        <f t="shared" si="6"/>
        <v/>
      </c>
      <c r="F27" s="6"/>
    </row>
    <row r="28" spans="1:6" ht="24.95" customHeight="1" x14ac:dyDescent="0.4">
      <c r="A28" s="10" t="s">
        <v>31</v>
      </c>
      <c r="B28" s="11"/>
      <c r="C28" s="5" t="str">
        <f>IFERROR(C27*0.35,"")</f>
        <v/>
      </c>
      <c r="D28" s="5" t="str">
        <f t="shared" ref="D28:E28" si="7">IFERROR(D27*0.35,"")</f>
        <v/>
      </c>
      <c r="E28" s="5" t="str">
        <f t="shared" si="7"/>
        <v/>
      </c>
      <c r="F28" s="6"/>
    </row>
    <row r="29" spans="1:6" ht="24.95" customHeight="1" x14ac:dyDescent="0.4">
      <c r="A29" s="10" t="s">
        <v>32</v>
      </c>
      <c r="B29" s="11"/>
      <c r="C29" s="5" t="str">
        <f>IFERROR(C27-C28,"")</f>
        <v/>
      </c>
      <c r="D29" s="5" t="str">
        <f t="shared" ref="D29:E29" si="8">IFERROR(D27-D28,"")</f>
        <v/>
      </c>
      <c r="E29" s="5" t="str">
        <f t="shared" si="8"/>
        <v/>
      </c>
      <c r="F29" s="6"/>
    </row>
    <row r="30" spans="1:6" ht="24.95" customHeight="1" x14ac:dyDescent="0.4">
      <c r="A30" s="10" t="s">
        <v>33</v>
      </c>
      <c r="B30" s="11"/>
      <c r="C30" s="5" t="str">
        <f>IFERROR(C20+C29,"")</f>
        <v/>
      </c>
      <c r="D30" s="5" t="str">
        <f t="shared" ref="D30:E30" si="9">IFERROR(D20+D29,"")</f>
        <v/>
      </c>
      <c r="E30" s="5" t="str">
        <f t="shared" si="9"/>
        <v/>
      </c>
      <c r="F30" s="6"/>
    </row>
    <row r="31" spans="1:6" ht="24.95" customHeight="1" x14ac:dyDescent="0.4">
      <c r="A31" s="1" t="s">
        <v>34</v>
      </c>
    </row>
  </sheetData>
  <mergeCells count="12">
    <mergeCell ref="A1:F1"/>
    <mergeCell ref="A23:B23"/>
    <mergeCell ref="A3:B3"/>
    <mergeCell ref="A6:B6"/>
    <mergeCell ref="A10:B10"/>
    <mergeCell ref="A11:B11"/>
    <mergeCell ref="A12:A22"/>
    <mergeCell ref="A26:B26"/>
    <mergeCell ref="A27:B27"/>
    <mergeCell ref="A28:B28"/>
    <mergeCell ref="A29:B29"/>
    <mergeCell ref="A30:B3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収益計画</vt:lpstr>
      <vt:lpstr>収益計画!Print_Area</vt:lpstr>
    </vt:vector>
  </TitlesOfParts>
  <Company>和歌山市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2025-08-18T09:07:43Z</cp:lastPrinted>
  <dcterms:created xsi:type="dcterms:W3CDTF">2021-03-30T02:24:12Z</dcterms:created>
  <dcterms:modified xsi:type="dcterms:W3CDTF">2025-08-18T09:07:50Z</dcterms:modified>
</cp:coreProperties>
</file>